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MyExcel\MiniTool\FileViDu\HopDongLaoDong\Lap Uy Nhiem Chi\Xac Nhan Thong Tin Cu Tru\"/>
    </mc:Choice>
  </mc:AlternateContent>
  <xr:revisionPtr revIDLastSave="0" documentId="13_ncr:1_{334A2DC7-41EA-4F0C-94C8-DAB318F25D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Sheet1!$A$4:$O$18</definedName>
    <definedName name="_xlnm._FilterDatabase" localSheetId="1" hidden="1">Sheet2!$A$6:$I$21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2" l="1"/>
  <c r="B7" i="2" l="1"/>
  <c r="B8" i="2" s="1"/>
  <c r="B9" i="2" l="1"/>
  <c r="B10" i="2" l="1"/>
  <c r="B11" i="2" s="1"/>
  <c r="I1" i="2"/>
  <c r="B12" i="2" l="1"/>
  <c r="B13" i="2" l="1"/>
  <c r="B14" i="2" l="1"/>
  <c r="B15" i="2" s="1"/>
  <c r="B16" i="2" l="1"/>
  <c r="B17" i="2" s="1"/>
  <c r="B18" i="2" l="1"/>
  <c r="B19" i="2" l="1"/>
  <c r="B20" i="2" s="1"/>
  <c r="A1" i="2" s="1"/>
</calcChain>
</file>

<file path=xl/sharedStrings.xml><?xml version="1.0" encoding="utf-8"?>
<sst xmlns="http://schemas.openxmlformats.org/spreadsheetml/2006/main" count="236" uniqueCount="71">
  <si>
    <t xml:space="preserve">STT  </t>
  </si>
  <si>
    <t>Giới
tính</t>
  </si>
  <si>
    <t>Chủ hộ</t>
  </si>
  <si>
    <t>01/01/1993</t>
  </si>
  <si>
    <t>Nam</t>
  </si>
  <si>
    <t>Vợ</t>
  </si>
  <si>
    <t>Nữ</t>
  </si>
  <si>
    <t>Anh</t>
  </si>
  <si>
    <t>01/01/1981</t>
  </si>
  <si>
    <t>Con</t>
  </si>
  <si>
    <t>Mẹ</t>
  </si>
  <si>
    <t>01/01/1951</t>
  </si>
  <si>
    <t>01/01/1970</t>
  </si>
  <si>
    <t>05/02/2004</t>
  </si>
  <si>
    <t>23/10/1997</t>
  </si>
  <si>
    <t>05/08/2019</t>
  </si>
  <si>
    <t>15/01/2015</t>
  </si>
  <si>
    <t>20/01/2018</t>
  </si>
  <si>
    <t>STT</t>
  </si>
  <si>
    <t>Ghi chú</t>
  </si>
  <si>
    <t>Mã hộ</t>
  </si>
  <si>
    <t>Hà Nội</t>
  </si>
  <si>
    <t>Bắc Từ Liêm</t>
  </si>
  <si>
    <t>Tổ 5</t>
  </si>
  <si>
    <t>Cổ Nhuế</t>
  </si>
  <si>
    <t>Nguyễn Văn Bình</t>
  </si>
  <si>
    <t>Nguyễn Văn Hưng</t>
  </si>
  <si>
    <t>Nguyễn Sáu Sinh</t>
  </si>
  <si>
    <t xml:space="preserve">Nguyễn Văn Thu </t>
  </si>
  <si>
    <t>Phí Thị Lư</t>
  </si>
  <si>
    <t>Nguyễn Văn Cậy</t>
  </si>
  <si>
    <t>Nguyễn Văn Giang</t>
  </si>
  <si>
    <t>Nguyễn Văn Sáu</t>
  </si>
  <si>
    <t>Nguyễn Văn Nam</t>
  </si>
  <si>
    <t>Nguyễn Thị Mỳ</t>
  </si>
  <si>
    <t>Lê Thị Sang</t>
  </si>
  <si>
    <t>Nguyễn Văn Tuấn</t>
  </si>
  <si>
    <t>Trần Thị Vả</t>
  </si>
  <si>
    <t>Thành viên</t>
  </si>
  <si>
    <t>Mối quan hệ</t>
  </si>
  <si>
    <t>Ngày sinh Nam</t>
  </si>
  <si>
    <t>Ngày sinh Nữ</t>
  </si>
  <si>
    <t>Thành phố</t>
  </si>
  <si>
    <t>Quận</t>
  </si>
  <si>
    <t>Phường</t>
  </si>
  <si>
    <t>Tổ</t>
  </si>
  <si>
    <t>H1</t>
  </si>
  <si>
    <t>H2</t>
  </si>
  <si>
    <t>H3</t>
  </si>
  <si>
    <t>[ThanhVien]</t>
  </si>
  <si>
    <t>[Chủ hộ]</t>
  </si>
  <si>
    <t>[Thành viên]</t>
  </si>
  <si>
    <t>[Mối quan hệ]</t>
  </si>
  <si>
    <t>[Ngày sinh Nam]</t>
  </si>
  <si>
    <t>[Ngày sinh Nữ]</t>
  </si>
  <si>
    <t>[Giới tính]</t>
  </si>
  <si>
    <t>[Thành phố]</t>
  </si>
  <si>
    <t>[Quận]</t>
  </si>
  <si>
    <t>[Phường]</t>
  </si>
  <si>
    <t>[Tổ]</t>
  </si>
  <si>
    <t>Tổng thành viên</t>
  </si>
  <si>
    <t>dulieu_Sheet2_B4:H23</t>
  </si>
  <si>
    <t>Mã Hộ</t>
  </si>
  <si>
    <t>[Mã Hộ]</t>
  </si>
  <si>
    <t>Phú Diễn</t>
  </si>
  <si>
    <t>Ảnh</t>
  </si>
  <si>
    <t>[Ảnh]</t>
  </si>
  <si>
    <t>1.jpg</t>
  </si>
  <si>
    <t>2.jpg</t>
  </si>
  <si>
    <t>3.jpg</t>
  </si>
  <si>
    <t>[STT]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</si>
</sst>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2"/>
      <color theme="1"/>
      <name val="Times New Roman"/>
      <family val="2"/>
      <charset val="163"/>
    </font>
    <font>
      <sz val="12"/>
      <color theme="1"/>
      <name val="Times New Roman"/>
      <family val="2"/>
      <charset val="163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rgb="FFFF0000"/>
      <name val="Times New Roman"/>
      <family val="1"/>
    </font>
    <font>
      <sz val="12"/>
      <color rgb="FFFF0000"/>
      <name val="Times New Roman"/>
      <family val="2"/>
      <charset val="163"/>
    </font>
    <font>
      <b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4" fillId="0" borderId="0"/>
    <xf numFmtId="0" fontId="5" fillId="0" borderId="0"/>
    <xf numFmtId="0" fontId="4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7" fillId="0" borderId="0" xfId="0" applyFont="1"/>
    <xf numFmtId="0" fontId="0" fillId="0" borderId="7" xfId="0" applyBorder="1" applyAlignment="1">
      <alignment horizontal="left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2" fillId="0" borderId="2" xfId="1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1" applyNumberForma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" fontId="2" fillId="3" borderId="2" xfId="1" applyNumberForma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1" applyNumberForma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 wrapText="1"/>
    </xf>
    <xf numFmtId="14" fontId="6" fillId="3" borderId="2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6">
    <cellStyle name="Comma 4" xfId="5" xr:uid="{00000000-0005-0000-0000-000000000000}"/>
    <cellStyle name="Normal" xfId="0" builtinId="0"/>
    <cellStyle name="Normal 3" xfId="1" xr:uid="{00000000-0005-0000-0000-000002000000}"/>
    <cellStyle name="Normal 4" xfId="4" xr:uid="{00000000-0005-0000-0000-000003000000}"/>
    <cellStyle name="Normal 5" xfId="3" xr:uid="{00000000-0005-0000-0000-000004000000}"/>
    <cellStyle name="Normal 6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workbookViewId="0">
      <selection activeCell="A2" sqref="A2"/>
    </sheetView>
  </sheetViews>
  <sheetFormatPr defaultColWidth="9" defaultRowHeight="15.6" x14ac:dyDescent="0.3"/>
  <cols>
    <col min="1" max="1" width="5.8984375" style="4" customWidth="1"/>
    <col min="2" max="2" width="4.3984375" style="6" customWidth="1"/>
    <col min="3" max="3" width="17.69921875" style="4" customWidth="1"/>
    <col min="4" max="4" width="16.59765625" style="5" customWidth="1"/>
    <col min="5" max="5" width="9.09765625" style="4" customWidth="1"/>
    <col min="6" max="7" width="10.09765625" style="34" customWidth="1"/>
    <col min="8" max="8" width="6.69921875" style="4" customWidth="1"/>
    <col min="9" max="11" width="9" style="4"/>
    <col min="12" max="12" width="13.5" style="4" customWidth="1"/>
    <col min="13" max="13" width="10.59765625" style="4" customWidth="1"/>
    <col min="14" max="14" width="20.5" style="4" customWidth="1"/>
    <col min="15" max="16384" width="9" style="4"/>
  </cols>
  <sheetData>
    <row r="1" spans="1:15" s="46" customFormat="1" ht="31.2" x14ac:dyDescent="0.3">
      <c r="A1" s="43" t="s">
        <v>70</v>
      </c>
      <c r="B1" s="44" t="s">
        <v>63</v>
      </c>
      <c r="C1" s="43" t="s">
        <v>50</v>
      </c>
      <c r="D1" s="43" t="s">
        <v>51</v>
      </c>
      <c r="E1" s="43" t="s">
        <v>52</v>
      </c>
      <c r="F1" s="45" t="s">
        <v>53</v>
      </c>
      <c r="G1" s="45" t="s">
        <v>54</v>
      </c>
      <c r="H1" s="3" t="s">
        <v>55</v>
      </c>
      <c r="I1" s="3" t="s">
        <v>56</v>
      </c>
      <c r="J1" s="3" t="s">
        <v>57</v>
      </c>
      <c r="K1" s="3" t="s">
        <v>58</v>
      </c>
      <c r="L1" s="3" t="s">
        <v>59</v>
      </c>
      <c r="M1" s="3" t="s">
        <v>66</v>
      </c>
      <c r="N1" s="3" t="s">
        <v>49</v>
      </c>
    </row>
    <row r="2" spans="1:15" x14ac:dyDescent="0.3">
      <c r="A2" s="4" t="s">
        <v>48</v>
      </c>
    </row>
    <row r="4" spans="1:15" ht="42" customHeight="1" x14ac:dyDescent="0.3">
      <c r="A4" s="40" t="s">
        <v>0</v>
      </c>
      <c r="B4" s="40" t="s">
        <v>62</v>
      </c>
      <c r="C4" s="40" t="s">
        <v>2</v>
      </c>
      <c r="D4" s="41" t="s">
        <v>38</v>
      </c>
      <c r="E4" s="40" t="s">
        <v>39</v>
      </c>
      <c r="F4" s="42" t="s">
        <v>40</v>
      </c>
      <c r="G4" s="42" t="s">
        <v>41</v>
      </c>
      <c r="H4" s="40" t="s">
        <v>1</v>
      </c>
      <c r="I4" s="40" t="s">
        <v>42</v>
      </c>
      <c r="J4" s="40" t="s">
        <v>43</v>
      </c>
      <c r="K4" s="40" t="s">
        <v>44</v>
      </c>
      <c r="L4" s="40" t="s">
        <v>45</v>
      </c>
      <c r="M4" s="40" t="s">
        <v>65</v>
      </c>
      <c r="N4" s="40"/>
    </row>
    <row r="5" spans="1:15" ht="31.2" x14ac:dyDescent="0.3">
      <c r="A5" s="12">
        <v>1</v>
      </c>
      <c r="B5" s="12" t="s">
        <v>46</v>
      </c>
      <c r="C5" s="13" t="s">
        <v>26</v>
      </c>
      <c r="D5" s="13" t="s">
        <v>26</v>
      </c>
      <c r="E5" s="14" t="s">
        <v>2</v>
      </c>
      <c r="F5" s="16">
        <v>33970</v>
      </c>
      <c r="G5" s="16"/>
      <c r="H5" s="14" t="s">
        <v>4</v>
      </c>
      <c r="I5" s="15" t="s">
        <v>21</v>
      </c>
      <c r="J5" s="15" t="s">
        <v>22</v>
      </c>
      <c r="K5" s="15" t="s">
        <v>24</v>
      </c>
      <c r="L5" s="15" t="s">
        <v>23</v>
      </c>
      <c r="M5" s="15" t="s">
        <v>67</v>
      </c>
      <c r="N5" s="15" t="s">
        <v>61</v>
      </c>
      <c r="O5"/>
    </row>
    <row r="6" spans="1:15" ht="31.2" x14ac:dyDescent="0.3">
      <c r="A6" s="7">
        <v>2</v>
      </c>
      <c r="B6" s="7" t="s">
        <v>46</v>
      </c>
      <c r="C6" s="8"/>
      <c r="D6" s="8" t="s">
        <v>29</v>
      </c>
      <c r="E6" s="9" t="s">
        <v>5</v>
      </c>
      <c r="F6" s="11"/>
      <c r="G6" s="11">
        <v>35431</v>
      </c>
      <c r="H6" s="9" t="s">
        <v>6</v>
      </c>
      <c r="I6" s="10" t="s">
        <v>21</v>
      </c>
      <c r="J6" s="10" t="s">
        <v>22</v>
      </c>
      <c r="K6" s="10" t="s">
        <v>24</v>
      </c>
      <c r="L6" s="10" t="s">
        <v>23</v>
      </c>
      <c r="M6" s="10"/>
      <c r="N6" s="10" t="s">
        <v>61</v>
      </c>
      <c r="O6"/>
    </row>
    <row r="7" spans="1:15" ht="31.2" x14ac:dyDescent="0.3">
      <c r="A7" s="7">
        <v>3</v>
      </c>
      <c r="B7" s="7" t="s">
        <v>46</v>
      </c>
      <c r="C7" s="8"/>
      <c r="D7" s="8" t="s">
        <v>30</v>
      </c>
      <c r="E7" s="9" t="s">
        <v>7</v>
      </c>
      <c r="F7" s="11">
        <v>29587</v>
      </c>
      <c r="G7" s="11"/>
      <c r="H7" s="9" t="s">
        <v>4</v>
      </c>
      <c r="I7" s="10" t="s">
        <v>21</v>
      </c>
      <c r="J7" s="10" t="s">
        <v>22</v>
      </c>
      <c r="K7" s="10" t="s">
        <v>24</v>
      </c>
      <c r="L7" s="10" t="s">
        <v>23</v>
      </c>
      <c r="M7" s="10"/>
      <c r="N7" s="10" t="s">
        <v>61</v>
      </c>
      <c r="O7"/>
    </row>
    <row r="8" spans="1:15" ht="31.2" x14ac:dyDescent="0.3">
      <c r="A8" s="7">
        <v>4</v>
      </c>
      <c r="B8" s="7" t="s">
        <v>46</v>
      </c>
      <c r="C8" s="8"/>
      <c r="D8" s="8" t="s">
        <v>31</v>
      </c>
      <c r="E8" s="9" t="s">
        <v>9</v>
      </c>
      <c r="F8" s="11">
        <v>42384</v>
      </c>
      <c r="G8" s="11"/>
      <c r="H8" s="9" t="s">
        <v>4</v>
      </c>
      <c r="I8" s="10" t="s">
        <v>21</v>
      </c>
      <c r="J8" s="10" t="s">
        <v>22</v>
      </c>
      <c r="K8" s="10" t="s">
        <v>24</v>
      </c>
      <c r="L8" s="10" t="s">
        <v>23</v>
      </c>
      <c r="M8" s="10"/>
      <c r="N8" s="10" t="s">
        <v>61</v>
      </c>
      <c r="O8"/>
    </row>
    <row r="9" spans="1:15" ht="31.2" x14ac:dyDescent="0.3">
      <c r="A9" s="7">
        <v>5</v>
      </c>
      <c r="B9" s="7" t="s">
        <v>46</v>
      </c>
      <c r="C9" s="8"/>
      <c r="D9" s="8" t="s">
        <v>37</v>
      </c>
      <c r="E9" s="9" t="s">
        <v>10</v>
      </c>
      <c r="F9" s="11"/>
      <c r="G9" s="11">
        <v>18629</v>
      </c>
      <c r="H9" s="9" t="s">
        <v>6</v>
      </c>
      <c r="I9" s="10" t="s">
        <v>21</v>
      </c>
      <c r="J9" s="10" t="s">
        <v>22</v>
      </c>
      <c r="K9" s="10" t="s">
        <v>24</v>
      </c>
      <c r="L9" s="10" t="s">
        <v>23</v>
      </c>
      <c r="M9" s="10"/>
      <c r="N9" s="10" t="s">
        <v>61</v>
      </c>
      <c r="O9"/>
    </row>
    <row r="10" spans="1:15" ht="31.2" x14ac:dyDescent="0.3">
      <c r="A10" s="7">
        <v>6</v>
      </c>
      <c r="B10" s="7" t="s">
        <v>46</v>
      </c>
      <c r="C10" s="8"/>
      <c r="D10" s="8" t="s">
        <v>25</v>
      </c>
      <c r="E10" s="9" t="s">
        <v>9</v>
      </c>
      <c r="F10" s="11">
        <v>43262</v>
      </c>
      <c r="G10" s="11"/>
      <c r="H10" s="9" t="s">
        <v>4</v>
      </c>
      <c r="I10" s="10" t="s">
        <v>21</v>
      </c>
      <c r="J10" s="10" t="s">
        <v>22</v>
      </c>
      <c r="K10" s="10" t="s">
        <v>24</v>
      </c>
      <c r="L10" s="10" t="s">
        <v>23</v>
      </c>
      <c r="M10" s="10"/>
      <c r="N10" s="10" t="s">
        <v>61</v>
      </c>
      <c r="O10"/>
    </row>
    <row r="11" spans="1:15" ht="28.95" customHeight="1" x14ac:dyDescent="0.3">
      <c r="A11" s="12">
        <v>7</v>
      </c>
      <c r="B11" s="12" t="s">
        <v>47</v>
      </c>
      <c r="C11" s="13" t="s">
        <v>27</v>
      </c>
      <c r="D11" s="13" t="s">
        <v>27</v>
      </c>
      <c r="E11" s="14" t="s">
        <v>2</v>
      </c>
      <c r="F11" s="16">
        <v>25569</v>
      </c>
      <c r="G11" s="16"/>
      <c r="H11" s="14" t="s">
        <v>4</v>
      </c>
      <c r="I11" s="15" t="s">
        <v>21</v>
      </c>
      <c r="J11" s="15" t="s">
        <v>22</v>
      </c>
      <c r="K11" s="15" t="s">
        <v>64</v>
      </c>
      <c r="L11" s="15" t="s">
        <v>23</v>
      </c>
      <c r="M11" s="15" t="s">
        <v>68</v>
      </c>
      <c r="N11" s="15" t="s">
        <v>61</v>
      </c>
      <c r="O11"/>
    </row>
    <row r="12" spans="1:15" ht="31.2" x14ac:dyDescent="0.3">
      <c r="A12" s="7">
        <v>8</v>
      </c>
      <c r="B12" s="7" t="s">
        <v>47</v>
      </c>
      <c r="C12" s="8"/>
      <c r="D12" s="8" t="s">
        <v>34</v>
      </c>
      <c r="E12" s="9" t="s">
        <v>5</v>
      </c>
      <c r="F12" s="11"/>
      <c r="G12" s="11">
        <v>27613</v>
      </c>
      <c r="H12" s="9" t="s">
        <v>6</v>
      </c>
      <c r="I12" s="10" t="s">
        <v>21</v>
      </c>
      <c r="J12" s="10" t="s">
        <v>22</v>
      </c>
      <c r="K12" s="10" t="s">
        <v>24</v>
      </c>
      <c r="L12" s="10" t="s">
        <v>23</v>
      </c>
      <c r="M12" s="10"/>
      <c r="N12" s="10" t="s">
        <v>61</v>
      </c>
      <c r="O12"/>
    </row>
    <row r="13" spans="1:15" ht="31.2" x14ac:dyDescent="0.3">
      <c r="A13" s="7">
        <v>9</v>
      </c>
      <c r="B13" s="7" t="s">
        <v>47</v>
      </c>
      <c r="C13" s="8"/>
      <c r="D13" s="8" t="s">
        <v>32</v>
      </c>
      <c r="E13" s="9" t="s">
        <v>9</v>
      </c>
      <c r="F13" s="11" t="s">
        <v>13</v>
      </c>
      <c r="G13" s="11"/>
      <c r="H13" s="9" t="s">
        <v>4</v>
      </c>
      <c r="I13" s="10" t="s">
        <v>21</v>
      </c>
      <c r="J13" s="10" t="s">
        <v>22</v>
      </c>
      <c r="K13" s="10" t="s">
        <v>24</v>
      </c>
      <c r="L13" s="10" t="s">
        <v>23</v>
      </c>
      <c r="M13" s="10"/>
      <c r="N13" s="10" t="s">
        <v>61</v>
      </c>
      <c r="O13"/>
    </row>
    <row r="14" spans="1:15" ht="31.2" x14ac:dyDescent="0.3">
      <c r="A14" s="12">
        <v>10</v>
      </c>
      <c r="B14" s="12" t="s">
        <v>48</v>
      </c>
      <c r="C14" s="13" t="s">
        <v>33</v>
      </c>
      <c r="D14" s="13" t="s">
        <v>33</v>
      </c>
      <c r="E14" s="14" t="s">
        <v>2</v>
      </c>
      <c r="F14" s="16">
        <v>35361</v>
      </c>
      <c r="G14" s="16"/>
      <c r="H14" s="14" t="s">
        <v>4</v>
      </c>
      <c r="I14" s="15" t="s">
        <v>21</v>
      </c>
      <c r="J14" s="15" t="s">
        <v>22</v>
      </c>
      <c r="K14" s="15" t="s">
        <v>24</v>
      </c>
      <c r="L14" s="15" t="s">
        <v>23</v>
      </c>
      <c r="M14" s="15" t="s">
        <v>69</v>
      </c>
      <c r="N14" s="15" t="s">
        <v>61</v>
      </c>
      <c r="O14"/>
    </row>
    <row r="15" spans="1:15" ht="31.2" x14ac:dyDescent="0.3">
      <c r="A15" s="7">
        <v>11</v>
      </c>
      <c r="B15" s="7" t="s">
        <v>48</v>
      </c>
      <c r="C15" s="8"/>
      <c r="D15" s="8" t="s">
        <v>35</v>
      </c>
      <c r="E15" s="9" t="s">
        <v>5</v>
      </c>
      <c r="F15" s="11"/>
      <c r="G15" s="11">
        <v>35726</v>
      </c>
      <c r="H15" s="9" t="s">
        <v>6</v>
      </c>
      <c r="I15" s="10" t="s">
        <v>21</v>
      </c>
      <c r="J15" s="10" t="s">
        <v>22</v>
      </c>
      <c r="K15" s="10" t="s">
        <v>24</v>
      </c>
      <c r="L15" s="10" t="s">
        <v>23</v>
      </c>
      <c r="M15" s="10"/>
      <c r="N15" s="10" t="s">
        <v>61</v>
      </c>
    </row>
    <row r="16" spans="1:15" ht="31.2" x14ac:dyDescent="0.3">
      <c r="A16" s="7">
        <v>12</v>
      </c>
      <c r="B16" s="7" t="s">
        <v>48</v>
      </c>
      <c r="C16" s="8"/>
      <c r="D16" s="8" t="s">
        <v>36</v>
      </c>
      <c r="E16" s="9" t="s">
        <v>9</v>
      </c>
      <c r="F16" s="11">
        <v>43682</v>
      </c>
      <c r="G16" s="11"/>
      <c r="H16" s="9" t="s">
        <v>4</v>
      </c>
      <c r="I16" s="10" t="s">
        <v>21</v>
      </c>
      <c r="J16" s="10" t="s">
        <v>22</v>
      </c>
      <c r="K16" s="10" t="s">
        <v>24</v>
      </c>
      <c r="L16" s="10" t="s">
        <v>23</v>
      </c>
      <c r="M16" s="10"/>
      <c r="N16" s="10" t="s">
        <v>61</v>
      </c>
    </row>
    <row r="17" spans="1:14" ht="31.2" x14ac:dyDescent="0.3">
      <c r="A17" s="7">
        <v>13</v>
      </c>
      <c r="B17" s="7" t="s">
        <v>48</v>
      </c>
      <c r="C17" s="8"/>
      <c r="D17" s="8" t="s">
        <v>28</v>
      </c>
      <c r="E17" s="9" t="s">
        <v>9</v>
      </c>
      <c r="F17" s="11">
        <v>42019</v>
      </c>
      <c r="G17" s="11"/>
      <c r="H17" s="9" t="s">
        <v>4</v>
      </c>
      <c r="I17" s="10" t="s">
        <v>21</v>
      </c>
      <c r="J17" s="10" t="s">
        <v>22</v>
      </c>
      <c r="K17" s="10" t="s">
        <v>24</v>
      </c>
      <c r="L17" s="10" t="s">
        <v>23</v>
      </c>
      <c r="M17" s="10"/>
      <c r="N17" s="10" t="s">
        <v>61</v>
      </c>
    </row>
    <row r="18" spans="1:14" ht="31.2" x14ac:dyDescent="0.3">
      <c r="A18" s="7">
        <v>14</v>
      </c>
      <c r="B18" s="7" t="s">
        <v>48</v>
      </c>
      <c r="C18" s="8"/>
      <c r="D18" s="8" t="s">
        <v>25</v>
      </c>
      <c r="E18" s="9" t="s">
        <v>9</v>
      </c>
      <c r="F18" s="11">
        <v>43120</v>
      </c>
      <c r="G18" s="11"/>
      <c r="H18" s="9" t="s">
        <v>4</v>
      </c>
      <c r="I18" s="10" t="s">
        <v>21</v>
      </c>
      <c r="J18" s="10" t="s">
        <v>22</v>
      </c>
      <c r="K18" s="10" t="s">
        <v>24</v>
      </c>
      <c r="L18" s="10" t="s">
        <v>23</v>
      </c>
      <c r="M18" s="10"/>
      <c r="N18" s="10" t="s">
        <v>61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J22"/>
  <sheetViews>
    <sheetView workbookViewId="0">
      <selection activeCell="B4" sqref="B4:H23"/>
    </sheetView>
  </sheetViews>
  <sheetFormatPr defaultRowHeight="15.6" x14ac:dyDescent="0.3"/>
  <cols>
    <col min="1" max="1" width="9.09765625" bestFit="1" customWidth="1"/>
    <col min="2" max="2" width="4.5" bestFit="1" customWidth="1"/>
    <col min="3" max="3" width="23.19921875" customWidth="1"/>
    <col min="6" max="7" width="11.3984375" bestFit="1" customWidth="1"/>
    <col min="8" max="8" width="14.8984375" customWidth="1"/>
  </cols>
  <sheetData>
    <row r="1" spans="1:10" x14ac:dyDescent="0.3">
      <c r="A1">
        <f>COUNTBLANK(B6:I21)</f>
        <v>44</v>
      </c>
      <c r="I1" s="1" t="str">
        <f>Sheet1!A2</f>
        <v>H3</v>
      </c>
    </row>
    <row r="2" spans="1:10" ht="9" customHeight="1" x14ac:dyDescent="0.3"/>
    <row r="3" spans="1:10" ht="6" customHeight="1" x14ac:dyDescent="0.3"/>
    <row r="4" spans="1:10" ht="15.6" customHeight="1" x14ac:dyDescent="0.3">
      <c r="B4" s="17" t="s">
        <v>18</v>
      </c>
      <c r="C4" s="36" t="s">
        <v>2</v>
      </c>
      <c r="D4" s="36" t="s">
        <v>38</v>
      </c>
      <c r="E4" s="36" t="s">
        <v>39</v>
      </c>
      <c r="F4" s="38" t="s">
        <v>40</v>
      </c>
      <c r="G4" s="39"/>
      <c r="H4" s="36" t="s">
        <v>19</v>
      </c>
      <c r="I4" s="35" t="s">
        <v>20</v>
      </c>
    </row>
    <row r="5" spans="1:10" ht="18" customHeight="1" x14ac:dyDescent="0.3">
      <c r="B5" s="18"/>
      <c r="C5" s="37"/>
      <c r="D5" s="37"/>
      <c r="E5" s="37"/>
      <c r="F5" s="19" t="s">
        <v>4</v>
      </c>
      <c r="G5" s="17" t="s">
        <v>6</v>
      </c>
      <c r="H5" s="37"/>
      <c r="I5" s="35"/>
    </row>
    <row r="6" spans="1:10" ht="10.199999999999999" customHeight="1" x14ac:dyDescent="0.3">
      <c r="B6" s="20"/>
      <c r="C6" s="20"/>
      <c r="D6" s="20"/>
      <c r="E6" s="20"/>
      <c r="F6" s="21"/>
      <c r="G6" s="20"/>
      <c r="H6" s="20"/>
      <c r="I6" s="2"/>
    </row>
    <row r="7" spans="1:10" ht="19.95" hidden="1" customHeight="1" x14ac:dyDescent="0.3">
      <c r="B7" s="26">
        <f>_xlfn.AGGREGATE(4,7,B$5:B5)+1</f>
        <v>1</v>
      </c>
      <c r="C7" s="27" t="s">
        <v>26</v>
      </c>
      <c r="D7" s="28" t="s">
        <v>4</v>
      </c>
      <c r="E7" s="27" t="s">
        <v>2</v>
      </c>
      <c r="F7" s="29" t="s">
        <v>3</v>
      </c>
      <c r="G7" s="29"/>
      <c r="H7" s="27"/>
      <c r="I7" s="12" t="s">
        <v>46</v>
      </c>
      <c r="J7">
        <v>1</v>
      </c>
    </row>
    <row r="8" spans="1:10" ht="19.95" hidden="1" customHeight="1" x14ac:dyDescent="0.3">
      <c r="B8" s="26">
        <f>_xlfn.AGGREGATE(4,7,B$5:B7)+1</f>
        <v>1</v>
      </c>
      <c r="C8" s="27" t="s">
        <v>29</v>
      </c>
      <c r="D8" s="28" t="s">
        <v>6</v>
      </c>
      <c r="E8" s="27" t="s">
        <v>5</v>
      </c>
      <c r="F8" s="29"/>
      <c r="G8" s="29">
        <v>35431</v>
      </c>
      <c r="H8" s="27"/>
      <c r="I8" s="7" t="s">
        <v>46</v>
      </c>
      <c r="J8">
        <v>1</v>
      </c>
    </row>
    <row r="9" spans="1:10" ht="19.95" hidden="1" customHeight="1" x14ac:dyDescent="0.3">
      <c r="B9" s="26">
        <f>_xlfn.AGGREGATE(4,7,B$5:B8)+1</f>
        <v>1</v>
      </c>
      <c r="C9" s="27" t="s">
        <v>30</v>
      </c>
      <c r="D9" s="28" t="s">
        <v>4</v>
      </c>
      <c r="E9" s="27" t="s">
        <v>7</v>
      </c>
      <c r="F9" s="29" t="s">
        <v>8</v>
      </c>
      <c r="G9" s="29"/>
      <c r="H9" s="27"/>
      <c r="I9" s="7" t="s">
        <v>46</v>
      </c>
      <c r="J9">
        <v>1</v>
      </c>
    </row>
    <row r="10" spans="1:10" ht="19.95" hidden="1" customHeight="1" x14ac:dyDescent="0.3">
      <c r="B10" s="26">
        <f>_xlfn.AGGREGATE(4,7,B$5:B9)+1</f>
        <v>1</v>
      </c>
      <c r="C10" s="27" t="s">
        <v>31</v>
      </c>
      <c r="D10" s="28" t="s">
        <v>4</v>
      </c>
      <c r="E10" s="27" t="s">
        <v>9</v>
      </c>
      <c r="F10" s="29">
        <v>42384</v>
      </c>
      <c r="G10" s="29"/>
      <c r="H10" s="27"/>
      <c r="I10" s="7" t="s">
        <v>46</v>
      </c>
      <c r="J10">
        <v>1</v>
      </c>
    </row>
    <row r="11" spans="1:10" ht="19.95" hidden="1" customHeight="1" x14ac:dyDescent="0.3">
      <c r="B11" s="26">
        <f>_xlfn.AGGREGATE(4,7,B$5:B10)+1</f>
        <v>1</v>
      </c>
      <c r="C11" s="27" t="s">
        <v>37</v>
      </c>
      <c r="D11" s="28" t="s">
        <v>6</v>
      </c>
      <c r="E11" s="27" t="s">
        <v>10</v>
      </c>
      <c r="F11" s="29"/>
      <c r="G11" s="29" t="s">
        <v>11</v>
      </c>
      <c r="H11" s="27"/>
      <c r="I11" s="7" t="s">
        <v>46</v>
      </c>
      <c r="J11">
        <v>1</v>
      </c>
    </row>
    <row r="12" spans="1:10" ht="19.95" hidden="1" customHeight="1" x14ac:dyDescent="0.3">
      <c r="B12" s="26">
        <f>_xlfn.AGGREGATE(4,7,B$5:B11)+1</f>
        <v>1</v>
      </c>
      <c r="C12" s="27" t="s">
        <v>25</v>
      </c>
      <c r="D12" s="28" t="s">
        <v>4</v>
      </c>
      <c r="E12" s="27" t="s">
        <v>9</v>
      </c>
      <c r="F12" s="29">
        <v>43262</v>
      </c>
      <c r="G12" s="29"/>
      <c r="H12" s="27"/>
      <c r="I12" s="7" t="s">
        <v>46</v>
      </c>
      <c r="J12">
        <v>1</v>
      </c>
    </row>
    <row r="13" spans="1:10" ht="19.95" hidden="1" customHeight="1" x14ac:dyDescent="0.3">
      <c r="B13" s="26">
        <f>_xlfn.AGGREGATE(4,7,B$5:B12)+1</f>
        <v>1</v>
      </c>
      <c r="C13" s="27" t="s">
        <v>27</v>
      </c>
      <c r="D13" s="28" t="s">
        <v>4</v>
      </c>
      <c r="E13" s="27" t="s">
        <v>2</v>
      </c>
      <c r="F13" s="29" t="s">
        <v>12</v>
      </c>
      <c r="G13" s="29"/>
      <c r="H13" s="27"/>
      <c r="I13" s="12" t="s">
        <v>47</v>
      </c>
      <c r="J13">
        <v>1</v>
      </c>
    </row>
    <row r="14" spans="1:10" ht="19.95" hidden="1" customHeight="1" x14ac:dyDescent="0.3">
      <c r="B14" s="26">
        <f>_xlfn.AGGREGATE(4,7,B$5:B13)+1</f>
        <v>1</v>
      </c>
      <c r="C14" s="27" t="s">
        <v>34</v>
      </c>
      <c r="D14" s="28" t="s">
        <v>6</v>
      </c>
      <c r="E14" s="27" t="s">
        <v>5</v>
      </c>
      <c r="F14" s="29"/>
      <c r="G14" s="29">
        <v>27613</v>
      </c>
      <c r="H14" s="27"/>
      <c r="I14" s="7" t="s">
        <v>47</v>
      </c>
      <c r="J14">
        <v>1</v>
      </c>
    </row>
    <row r="15" spans="1:10" ht="19.95" hidden="1" customHeight="1" x14ac:dyDescent="0.3">
      <c r="B15" s="30">
        <f>_xlfn.AGGREGATE(4,7,B$5:B14)+1</f>
        <v>1</v>
      </c>
      <c r="C15" s="27" t="s">
        <v>32</v>
      </c>
      <c r="D15" s="28" t="s">
        <v>4</v>
      </c>
      <c r="E15" s="27" t="s">
        <v>9</v>
      </c>
      <c r="F15" s="31" t="s">
        <v>13</v>
      </c>
      <c r="G15" s="31"/>
      <c r="H15" s="28"/>
      <c r="I15" s="7" t="s">
        <v>47</v>
      </c>
      <c r="J15">
        <v>1</v>
      </c>
    </row>
    <row r="16" spans="1:10" ht="19.95" customHeight="1" x14ac:dyDescent="0.3">
      <c r="B16" s="30">
        <f>_xlfn.AGGREGATE(4,7,B$5:B15)+1</f>
        <v>1</v>
      </c>
      <c r="C16" s="27" t="s">
        <v>33</v>
      </c>
      <c r="D16" s="28" t="s">
        <v>4</v>
      </c>
      <c r="E16" s="27" t="s">
        <v>2</v>
      </c>
      <c r="F16" s="31">
        <v>35361</v>
      </c>
      <c r="G16" s="31"/>
      <c r="H16" s="28"/>
      <c r="I16" s="12" t="s">
        <v>48</v>
      </c>
      <c r="J16">
        <v>1</v>
      </c>
    </row>
    <row r="17" spans="2:10" ht="19.95" customHeight="1" x14ac:dyDescent="0.3">
      <c r="B17" s="30">
        <f>_xlfn.AGGREGATE(4,7,B$5:B16)+1</f>
        <v>2</v>
      </c>
      <c r="C17" s="27" t="s">
        <v>35</v>
      </c>
      <c r="D17" s="28" t="s">
        <v>6</v>
      </c>
      <c r="E17" s="27" t="s">
        <v>5</v>
      </c>
      <c r="F17" s="31"/>
      <c r="G17" s="31" t="s">
        <v>14</v>
      </c>
      <c r="H17" s="28"/>
      <c r="I17" s="7" t="s">
        <v>48</v>
      </c>
      <c r="J17">
        <v>1</v>
      </c>
    </row>
    <row r="18" spans="2:10" ht="19.95" customHeight="1" x14ac:dyDescent="0.3">
      <c r="B18" s="30">
        <f>_xlfn.AGGREGATE(4,7,B$5:B17)+1</f>
        <v>3</v>
      </c>
      <c r="C18" s="27" t="s">
        <v>36</v>
      </c>
      <c r="D18" s="28" t="s">
        <v>4</v>
      </c>
      <c r="E18" s="27" t="s">
        <v>9</v>
      </c>
      <c r="F18" s="31" t="s">
        <v>15</v>
      </c>
      <c r="G18" s="31"/>
      <c r="H18" s="28"/>
      <c r="I18" s="7" t="s">
        <v>48</v>
      </c>
      <c r="J18">
        <v>1</v>
      </c>
    </row>
    <row r="19" spans="2:10" ht="19.95" customHeight="1" x14ac:dyDescent="0.3">
      <c r="B19" s="30">
        <f>_xlfn.AGGREGATE(4,7,B$5:B18)+1</f>
        <v>4</v>
      </c>
      <c r="C19" s="27" t="s">
        <v>28</v>
      </c>
      <c r="D19" s="28" t="s">
        <v>4</v>
      </c>
      <c r="E19" s="27" t="s">
        <v>9</v>
      </c>
      <c r="F19" s="31" t="s">
        <v>16</v>
      </c>
      <c r="G19" s="31"/>
      <c r="H19" s="28"/>
      <c r="I19" s="7" t="s">
        <v>48</v>
      </c>
      <c r="J19">
        <v>1</v>
      </c>
    </row>
    <row r="20" spans="2:10" ht="19.95" customHeight="1" x14ac:dyDescent="0.3">
      <c r="B20" s="30">
        <f>_xlfn.AGGREGATE(4,7,B$5:B19)+1</f>
        <v>5</v>
      </c>
      <c r="C20" s="27" t="s">
        <v>25</v>
      </c>
      <c r="D20" s="28" t="s">
        <v>4</v>
      </c>
      <c r="E20" s="27" t="s">
        <v>9</v>
      </c>
      <c r="F20" s="31" t="s">
        <v>17</v>
      </c>
      <c r="G20" s="31"/>
      <c r="H20" s="28"/>
      <c r="I20" s="7" t="s">
        <v>48</v>
      </c>
      <c r="J20">
        <v>1</v>
      </c>
    </row>
    <row r="21" spans="2:10" hidden="1" x14ac:dyDescent="0.3">
      <c r="B21" s="30"/>
      <c r="C21" s="27"/>
      <c r="D21" s="28"/>
      <c r="E21" s="27"/>
      <c r="F21" s="31"/>
      <c r="G21" s="31"/>
      <c r="H21" s="28"/>
      <c r="I21" s="7"/>
    </row>
    <row r="22" spans="2:10" x14ac:dyDescent="0.3">
      <c r="B22" s="22"/>
      <c r="C22" s="32" t="s">
        <v>60</v>
      </c>
      <c r="D22" s="33">
        <f>SUBTOTAL(9,J7:J20)</f>
        <v>5</v>
      </c>
      <c r="E22" s="23"/>
      <c r="F22" s="24"/>
      <c r="G22" s="24"/>
      <c r="H22" s="25"/>
      <c r="I22" s="12"/>
    </row>
  </sheetData>
  <autoFilter ref="A6:I21" xr:uid="{00000000-0001-0000-0100-000000000000}">
    <filterColumn colId="8">
      <filters>
        <filter val="H3"/>
      </filters>
    </filterColumn>
  </autoFilter>
  <mergeCells count="6">
    <mergeCell ref="I4:I5"/>
    <mergeCell ref="H4:H5"/>
    <mergeCell ref="C4:C5"/>
    <mergeCell ref="D4:D5"/>
    <mergeCell ref="E4:E5"/>
    <mergeCell ref="F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Giang .</cp:lastModifiedBy>
  <dcterms:created xsi:type="dcterms:W3CDTF">2024-01-11T02:33:22Z</dcterms:created>
  <dcterms:modified xsi:type="dcterms:W3CDTF">2024-06-06T13:29:20Z</dcterms:modified>
</cp:coreProperties>
</file>