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MyExcel\MiniTool\FileViDu\Loc Tu Dong\"/>
    </mc:Choice>
  </mc:AlternateContent>
  <bookViews>
    <workbookView xWindow="-105" yWindow="-105" windowWidth="23250" windowHeight="12570" activeTab="3"/>
  </bookViews>
  <sheets>
    <sheet name="Diem Tong Hop" sheetId="3" r:id="rId1"/>
    <sheet name="Bao Cao 1" sheetId="4" r:id="rId2"/>
    <sheet name="Bao Cao 2" sheetId="6" r:id="rId3"/>
    <sheet name="Filter" sheetId="8" r:id="rId4"/>
  </sheets>
  <externalReferences>
    <externalReference r:id="rId5"/>
  </externalReferences>
  <definedNames>
    <definedName name="_xlnm._FilterDatabase" localSheetId="0" hidden="1">'Diem Tong Hop'!$A$6:$G$20</definedName>
    <definedName name="_xlnm._FilterDatabase" localSheetId="3" hidden="1">Filter!$A$7:$F$7</definedName>
    <definedName name="_xlnm.Print_Titles" localSheetId="0">'Diem Tong Hop'!$1:$5</definedName>
    <definedName name="_xlnm.Print_Titles" localSheetId="3">Filter!$2:$6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8" l="1"/>
  <c r="C1" i="8"/>
  <c r="B1" i="8"/>
  <c r="A1" i="8"/>
  <c r="K5" i="6"/>
  <c r="J5" i="6"/>
  <c r="E5" i="6" l="1"/>
  <c r="C5" i="6"/>
  <c r="D5" i="6"/>
</calcChain>
</file>

<file path=xl/comments1.xml><?xml version="1.0" encoding="utf-8"?>
<comments xmlns="http://schemas.openxmlformats.org/spreadsheetml/2006/main">
  <authors>
    <author>MACPC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MACPC:</t>
        </r>
        <r>
          <rPr>
            <sz val="9"/>
            <color indexed="81"/>
            <rFont val="Tahoma"/>
            <family val="2"/>
          </rPr>
          <t xml:space="preserve">
Vùng Lọc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MACPC:</t>
        </r>
        <r>
          <rPr>
            <sz val="9"/>
            <color indexed="81"/>
            <rFont val="Tahoma"/>
            <family val="2"/>
          </rPr>
          <t xml:space="preserve">
Vùng Điều kiện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MACPC:</t>
        </r>
        <r>
          <rPr>
            <sz val="9"/>
            <color indexed="81"/>
            <rFont val="Tahoma"/>
            <family val="2"/>
          </rPr>
          <t xml:space="preserve">
Vùng kết quả</t>
        </r>
      </text>
    </comment>
  </commentList>
</comments>
</file>

<file path=xl/sharedStrings.xml><?xml version="1.0" encoding="utf-8"?>
<sst xmlns="http://schemas.openxmlformats.org/spreadsheetml/2006/main" count="123" uniqueCount="53">
  <si>
    <t>TRƯỜNG ĐẠI HỌC HÀ NỘI</t>
  </si>
  <si>
    <t>KHOA TIẾNG ANH</t>
  </si>
  <si>
    <t>STT</t>
  </si>
  <si>
    <t>Mã sinh viên</t>
  </si>
  <si>
    <t xml:space="preserve"> Họ và tên</t>
  </si>
  <si>
    <t>Ngày sinh</t>
  </si>
  <si>
    <t>Giới tính</t>
  </si>
  <si>
    <t>Nơi sinh</t>
  </si>
  <si>
    <t>Lớp</t>
  </si>
  <si>
    <t>Xếp loại</t>
  </si>
  <si>
    <t>Đọc</t>
  </si>
  <si>
    <t>Viết</t>
  </si>
  <si>
    <t>Nghe</t>
  </si>
  <si>
    <t>Nói</t>
  </si>
  <si>
    <t>Nữ</t>
  </si>
  <si>
    <t>Khá</t>
  </si>
  <si>
    <t>Hà Nội</t>
  </si>
  <si>
    <t>Giỏi</t>
  </si>
  <si>
    <t>Nam Định</t>
  </si>
  <si>
    <t>LÊ THỊ TÚ ANH</t>
  </si>
  <si>
    <t>Nghệ An</t>
  </si>
  <si>
    <t>Hà Tây</t>
  </si>
  <si>
    <t>NGUYỄN THỊ MAI ANH</t>
  </si>
  <si>
    <t>Bắc Ninh</t>
  </si>
  <si>
    <t>Hải Dương</t>
  </si>
  <si>
    <t>Phú Thọ</t>
  </si>
  <si>
    <t>HOÀNG THÁI GIANG</t>
  </si>
  <si>
    <t>HOÀNG THỊ THANH HÀ</t>
  </si>
  <si>
    <t>LÊ THU HẰNG</t>
  </si>
  <si>
    <t>PHÙNG THỊ MỸ HẠNH</t>
  </si>
  <si>
    <t>NGUYỄN THỊ THU HIỀN</t>
  </si>
  <si>
    <t>Nam</t>
  </si>
  <si>
    <t>NGUYỄN THỊ THẮM HỒNG</t>
  </si>
  <si>
    <t>Bắc ninh</t>
  </si>
  <si>
    <t>NGUYỄN QUANG HƯNG</t>
  </si>
  <si>
    <t>CÙ HỮU THẮNG</t>
  </si>
  <si>
    <t>KẾT QUẢ HỌC TẬP TOÀN KHÓA</t>
  </si>
  <si>
    <t>Nội dung</t>
  </si>
  <si>
    <t>Thông tin</t>
  </si>
  <si>
    <t>THÔNG BÁO ĐIỂM CỦA TỪNG SINH VIÊN</t>
  </si>
  <si>
    <t>Ghi chú</t>
  </si>
  <si>
    <t>Người lập</t>
  </si>
  <si>
    <t>Hiệu trưởng</t>
  </si>
  <si>
    <t>HIỆU TRƯỞNG</t>
  </si>
  <si>
    <r>
      <t xml:space="preserve">DANH SÁCH SINH VIÊN LÀ </t>
    </r>
    <r>
      <rPr>
        <b/>
        <sz val="12"/>
        <color rgb="FFFF0000"/>
        <rFont val="Times New Roman"/>
        <family val="1"/>
      </rPr>
      <t>NỮ</t>
    </r>
    <r>
      <rPr>
        <b/>
        <sz val="12"/>
        <rFont val="Times New Roman"/>
        <family val="1"/>
      </rPr>
      <t xml:space="preserve"> XẾP LOẠI </t>
    </r>
    <r>
      <rPr>
        <b/>
        <sz val="12"/>
        <color rgb="FFFF0000"/>
        <rFont val="Times New Roman"/>
        <family val="1"/>
      </rPr>
      <t>TRUNG BÌNH KHÁ</t>
    </r>
  </si>
  <si>
    <t>NGUYỄN THỊ ANH</t>
  </si>
  <si>
    <t>NGUYỄN THỊ KIM ANH</t>
  </si>
  <si>
    <t>ĐINH THỊ DUYÊN</t>
  </si>
  <si>
    <t>Điểm</t>
  </si>
  <si>
    <t>... .</t>
  </si>
  <si>
    <t>Ngưởi lập biểu</t>
  </si>
  <si>
    <t>Tổng điểm</t>
  </si>
  <si>
    <t>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</si>
</sst>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9" x14ac:knownFonts="1">
    <font>
      <sz val="10"/>
      <name val="Arial"/>
    </font>
    <font>
      <sz val="10"/>
      <name val="Arial"/>
      <family val="2"/>
    </font>
    <font>
      <b/>
      <sz val="11"/>
      <name val="Times New Roman"/>
      <family val="1"/>
    </font>
    <font>
      <sz val="9"/>
      <name val="Arial"/>
      <family val="2"/>
    </font>
    <font>
      <b/>
      <sz val="10"/>
      <name val="Arial"/>
      <family val="2"/>
    </font>
    <font>
      <b/>
      <sz val="2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1"/>
      <name val="Arial"/>
      <family val="2"/>
    </font>
    <font>
      <sz val="11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sz val="9"/>
      <color theme="8"/>
      <name val="Times New Roman"/>
      <family val="1"/>
    </font>
    <font>
      <b/>
      <sz val="12"/>
      <color rgb="FFFF0000"/>
      <name val="Times New Roman"/>
      <family val="1"/>
    </font>
    <font>
      <b/>
      <sz val="12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8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8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6" fillId="0" borderId="1" xfId="1" applyFont="1" applyBorder="1" applyAlignment="1">
      <alignment vertical="center" readingOrder="1"/>
    </xf>
    <xf numFmtId="0" fontId="6" fillId="0" borderId="2" xfId="1" applyFont="1" applyBorder="1" applyAlignment="1">
      <alignment vertical="center" readingOrder="1"/>
    </xf>
    <xf numFmtId="0" fontId="7" fillId="0" borderId="3" xfId="0" applyFont="1" applyBorder="1" applyAlignment="1">
      <alignment horizontal="center"/>
    </xf>
    <xf numFmtId="0" fontId="7" fillId="0" borderId="4" xfId="0" quotePrefix="1" applyFont="1" applyBorder="1"/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vertical="center" wrapText="1"/>
    </xf>
    <xf numFmtId="0" fontId="3" fillId="0" borderId="0" xfId="1" applyFont="1"/>
    <xf numFmtId="0" fontId="1" fillId="0" borderId="0" xfId="0" applyFont="1"/>
    <xf numFmtId="0" fontId="2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0" xfId="0" applyAlignment="1">
      <alignment horizontal="center"/>
    </xf>
    <xf numFmtId="0" fontId="4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6" fillId="0" borderId="0" xfId="0" applyFont="1"/>
    <xf numFmtId="0" fontId="11" fillId="0" borderId="9" xfId="0" applyFont="1" applyBorder="1" applyAlignment="1">
      <alignment horizontal="left" vertical="center"/>
    </xf>
    <xf numFmtId="3" fontId="11" fillId="0" borderId="10" xfId="0" applyNumberFormat="1" applyFont="1" applyBorder="1" applyAlignment="1">
      <alignment horizontal="right" vertical="center"/>
    </xf>
    <xf numFmtId="0" fontId="11" fillId="0" borderId="12" xfId="0" applyFont="1" applyBorder="1" applyAlignment="1">
      <alignment horizontal="left" vertical="center"/>
    </xf>
    <xf numFmtId="3" fontId="11" fillId="0" borderId="13" xfId="0" applyNumberFormat="1" applyFont="1" applyBorder="1" applyAlignment="1">
      <alignment horizontal="right" vertical="center"/>
    </xf>
    <xf numFmtId="3" fontId="11" fillId="0" borderId="8" xfId="0" applyNumberFormat="1" applyFont="1" applyBorder="1" applyAlignment="1">
      <alignment horizontal="center" vertical="center"/>
    </xf>
    <xf numFmtId="3" fontId="11" fillId="0" borderId="11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8" fillId="0" borderId="0" xfId="0" applyFont="1"/>
    <xf numFmtId="3" fontId="13" fillId="0" borderId="0" xfId="0" applyNumberFormat="1" applyFont="1"/>
    <xf numFmtId="0" fontId="9" fillId="0" borderId="15" xfId="0" applyFont="1" applyBorder="1" applyAlignment="1">
      <alignment horizontal="center" vertical="center" wrapText="1"/>
    </xf>
    <xf numFmtId="0" fontId="9" fillId="0" borderId="15" xfId="0" quotePrefix="1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6" xfId="0" quotePrefix="1" applyFont="1" applyBorder="1" applyAlignment="1">
      <alignment horizontal="center" vertical="center" wrapText="1"/>
    </xf>
    <xf numFmtId="0" fontId="9" fillId="0" borderId="16" xfId="0" quotePrefix="1" applyFont="1" applyBorder="1" applyAlignment="1">
      <alignment vertical="center" wrapText="1"/>
    </xf>
    <xf numFmtId="164" fontId="9" fillId="0" borderId="16" xfId="0" quotePrefix="1" applyNumberFormat="1" applyFont="1" applyBorder="1" applyAlignment="1">
      <alignment horizontal="center" vertical="center" wrapText="1" shrinkToFit="1"/>
    </xf>
    <xf numFmtId="0" fontId="9" fillId="0" borderId="15" xfId="0" quotePrefix="1" applyFont="1" applyBorder="1" applyAlignment="1">
      <alignment horizontal="left" vertical="center" wrapText="1"/>
    </xf>
    <xf numFmtId="0" fontId="2" fillId="0" borderId="14" xfId="1" applyFont="1" applyBorder="1" applyAlignment="1">
      <alignment vertical="center" wrapText="1" readingOrder="1"/>
    </xf>
    <xf numFmtId="3" fontId="11" fillId="0" borderId="10" xfId="0" applyNumberFormat="1" applyFont="1" applyBorder="1" applyAlignment="1">
      <alignment horizontal="left" vertical="center"/>
    </xf>
    <xf numFmtId="165" fontId="11" fillId="0" borderId="10" xfId="0" applyNumberFormat="1" applyFont="1" applyBorder="1" applyAlignment="1">
      <alignment horizontal="left" vertical="center"/>
    </xf>
    <xf numFmtId="165" fontId="11" fillId="0" borderId="13" xfId="0" applyNumberFormat="1" applyFont="1" applyBorder="1" applyAlignment="1">
      <alignment horizontal="left" vertical="center"/>
    </xf>
    <xf numFmtId="0" fontId="11" fillId="0" borderId="0" xfId="0" applyFont="1" applyAlignment="1">
      <alignment horizontal="right"/>
    </xf>
    <xf numFmtId="0" fontId="11" fillId="2" borderId="0" xfId="0" applyFont="1" applyFill="1" applyAlignment="1">
      <alignment horizontal="left"/>
    </xf>
    <xf numFmtId="0" fontId="11" fillId="0" borderId="10" xfId="0" applyFont="1" applyBorder="1" applyAlignment="1">
      <alignment horizontal="left" vertical="center"/>
    </xf>
    <xf numFmtId="0" fontId="7" fillId="0" borderId="4" xfId="0" quotePrefix="1" applyFont="1" applyBorder="1" applyAlignment="1">
      <alignment horizontal="left"/>
    </xf>
    <xf numFmtId="14" fontId="7" fillId="0" borderId="4" xfId="0" quotePrefix="1" applyNumberFormat="1" applyFont="1" applyBorder="1"/>
    <xf numFmtId="0" fontId="6" fillId="0" borderId="17" xfId="1" applyFont="1" applyBorder="1" applyAlignment="1">
      <alignment vertical="center" readingOrder="1"/>
    </xf>
    <xf numFmtId="0" fontId="0" fillId="0" borderId="0" xfId="0" applyAlignment="1">
      <alignment vertical="center"/>
    </xf>
    <xf numFmtId="0" fontId="7" fillId="0" borderId="17" xfId="0" applyFont="1" applyBorder="1" applyAlignment="1">
      <alignment horizontal="center" vertical="center"/>
    </xf>
    <xf numFmtId="0" fontId="7" fillId="0" borderId="17" xfId="0" quotePrefix="1" applyFont="1" applyBorder="1" applyAlignment="1">
      <alignment horizontal="left" vertical="center"/>
    </xf>
    <xf numFmtId="0" fontId="7" fillId="0" borderId="17" xfId="0" quotePrefix="1" applyFont="1" applyBorder="1" applyAlignment="1">
      <alignment vertical="center"/>
    </xf>
    <xf numFmtId="14" fontId="7" fillId="0" borderId="17" xfId="0" quotePrefix="1" applyNumberFormat="1" applyFont="1" applyBorder="1" applyAlignment="1">
      <alignment vertical="center"/>
    </xf>
    <xf numFmtId="0" fontId="0" fillId="0" borderId="17" xfId="0" applyBorder="1" applyAlignment="1">
      <alignment horizontal="center"/>
    </xf>
    <xf numFmtId="0" fontId="0" fillId="0" borderId="17" xfId="0" applyBorder="1"/>
    <xf numFmtId="0" fontId="4" fillId="0" borderId="17" xfId="0" applyFont="1" applyBorder="1" applyAlignment="1">
      <alignment horizontal="center"/>
    </xf>
    <xf numFmtId="0" fontId="4" fillId="0" borderId="17" xfId="0" applyFont="1" applyBorder="1"/>
    <xf numFmtId="0" fontId="4" fillId="0" borderId="0" xfId="0" applyFont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0</xdr:row>
          <xdr:rowOff>133350</xdr:rowOff>
        </xdr:from>
        <xdr:to>
          <xdr:col>7</xdr:col>
          <xdr:colOff>209550</xdr:colOff>
          <xdr:row>3</xdr:row>
          <xdr:rowOff>0</xdr:rowOff>
        </xdr:to>
        <xdr:sp macro="" textlink="">
          <xdr:nvSpPr>
            <xdr:cNvPr id="1028" name="BTM1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8BB7E8AB-5C3D-42EB-CADD-3DF11CDBB0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2860" rIns="36576" bIns="22860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Lọc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Excel/MyExcel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definedNames>
      <definedName name="LocDLnuTBam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9"/>
  <sheetViews>
    <sheetView zoomScaleNormal="100" workbookViewId="0">
      <selection activeCell="J5" sqref="J5"/>
    </sheetView>
  </sheetViews>
  <sheetFormatPr defaultColWidth="9.140625" defaultRowHeight="12.75" x14ac:dyDescent="0.2"/>
  <cols>
    <col min="1" max="1" width="5.7109375" style="11" customWidth="1"/>
    <col min="2" max="2" width="31.140625" style="11" customWidth="1"/>
    <col min="3" max="3" width="9.28515625" bestFit="1" customWidth="1"/>
    <col min="4" max="4" width="13.85546875" customWidth="1"/>
    <col min="5" max="5" width="14.28515625" customWidth="1"/>
    <col min="6" max="7" width="10.85546875" customWidth="1"/>
  </cols>
  <sheetData>
    <row r="1" spans="1:7" s="8" customFormat="1" ht="13.9" customHeight="1" x14ac:dyDescent="0.2">
      <c r="A1" s="5" t="s">
        <v>0</v>
      </c>
      <c r="B1" s="6"/>
      <c r="C1" s="6"/>
      <c r="D1" s="6"/>
      <c r="E1" s="6"/>
      <c r="F1" s="7"/>
      <c r="G1" s="7"/>
    </row>
    <row r="2" spans="1:7" s="8" customFormat="1" ht="13.9" customHeight="1" x14ac:dyDescent="0.2">
      <c r="A2" s="9" t="s">
        <v>1</v>
      </c>
      <c r="B2" s="9"/>
      <c r="C2" s="9"/>
      <c r="D2" s="9"/>
      <c r="E2" s="9"/>
      <c r="F2" s="7"/>
      <c r="G2" s="7"/>
    </row>
    <row r="3" spans="1:7" s="8" customFormat="1" ht="13.9" customHeight="1" x14ac:dyDescent="0.2">
      <c r="A3" s="9"/>
      <c r="B3" s="9"/>
      <c r="C3" s="9"/>
      <c r="D3" s="9"/>
      <c r="E3" s="9"/>
      <c r="F3" s="7"/>
      <c r="G3" s="7"/>
    </row>
    <row r="4" spans="1:7" s="8" customFormat="1" ht="27" x14ac:dyDescent="0.2">
      <c r="A4" s="10" t="s">
        <v>36</v>
      </c>
      <c r="B4" s="10"/>
      <c r="C4" s="10"/>
      <c r="D4" s="10"/>
      <c r="E4" s="10"/>
      <c r="F4" s="10"/>
      <c r="G4" s="10"/>
    </row>
    <row r="5" spans="1:7" x14ac:dyDescent="0.2">
      <c r="C5" s="12"/>
      <c r="D5" s="12"/>
      <c r="F5" s="12"/>
      <c r="G5" s="12"/>
    </row>
    <row r="6" spans="1:7" s="45" customFormat="1" ht="45" customHeight="1" x14ac:dyDescent="0.2">
      <c r="A6" s="44" t="s">
        <v>2</v>
      </c>
      <c r="B6" s="44" t="s">
        <v>4</v>
      </c>
      <c r="C6" s="44" t="s">
        <v>6</v>
      </c>
      <c r="D6" s="44" t="s">
        <v>5</v>
      </c>
      <c r="E6" s="44" t="s">
        <v>7</v>
      </c>
      <c r="F6" s="44" t="s">
        <v>9</v>
      </c>
      <c r="G6" s="44" t="s">
        <v>48</v>
      </c>
    </row>
    <row r="7" spans="1:7" s="45" customFormat="1" ht="21" customHeight="1" x14ac:dyDescent="0.2">
      <c r="A7" s="46">
        <v>1</v>
      </c>
      <c r="B7" s="47" t="s">
        <v>19</v>
      </c>
      <c r="C7" s="48" t="s">
        <v>14</v>
      </c>
      <c r="D7" s="49">
        <v>39814</v>
      </c>
      <c r="E7" s="48" t="s">
        <v>20</v>
      </c>
      <c r="F7" s="48" t="s">
        <v>17</v>
      </c>
      <c r="G7" s="48">
        <v>10</v>
      </c>
    </row>
    <row r="8" spans="1:7" s="45" customFormat="1" ht="21" customHeight="1" x14ac:dyDescent="0.2">
      <c r="A8" s="46">
        <v>2</v>
      </c>
      <c r="B8" s="47" t="s">
        <v>45</v>
      </c>
      <c r="C8" s="48" t="s">
        <v>14</v>
      </c>
      <c r="D8" s="49">
        <v>39815</v>
      </c>
      <c r="E8" s="48" t="s">
        <v>16</v>
      </c>
      <c r="F8" s="48" t="s">
        <v>17</v>
      </c>
      <c r="G8" s="48">
        <v>9</v>
      </c>
    </row>
    <row r="9" spans="1:7" s="45" customFormat="1" ht="21" customHeight="1" x14ac:dyDescent="0.2">
      <c r="A9" s="46">
        <v>3</v>
      </c>
      <c r="B9" s="47" t="s">
        <v>46</v>
      </c>
      <c r="C9" s="48" t="s">
        <v>14</v>
      </c>
      <c r="D9" s="49">
        <v>39816</v>
      </c>
      <c r="E9" s="48" t="s">
        <v>21</v>
      </c>
      <c r="F9" s="48" t="s">
        <v>15</v>
      </c>
      <c r="G9" s="48">
        <v>7</v>
      </c>
    </row>
    <row r="10" spans="1:7" s="45" customFormat="1" ht="21" customHeight="1" x14ac:dyDescent="0.2">
      <c r="A10" s="46">
        <v>4</v>
      </c>
      <c r="B10" s="47" t="s">
        <v>35</v>
      </c>
      <c r="C10" s="48" t="s">
        <v>31</v>
      </c>
      <c r="D10" s="49">
        <v>39817</v>
      </c>
      <c r="E10" s="48" t="s">
        <v>25</v>
      </c>
      <c r="F10" s="48" t="s">
        <v>17</v>
      </c>
      <c r="G10" s="48">
        <v>9</v>
      </c>
    </row>
    <row r="11" spans="1:7" s="45" customFormat="1" ht="21" customHeight="1" x14ac:dyDescent="0.2">
      <c r="A11" s="46">
        <v>5</v>
      </c>
      <c r="B11" s="47" t="s">
        <v>22</v>
      </c>
      <c r="C11" s="48" t="s">
        <v>14</v>
      </c>
      <c r="D11" s="49">
        <v>39818</v>
      </c>
      <c r="E11" s="48" t="s">
        <v>20</v>
      </c>
      <c r="F11" s="48" t="s">
        <v>15</v>
      </c>
      <c r="G11" s="48">
        <v>6</v>
      </c>
    </row>
    <row r="12" spans="1:7" s="45" customFormat="1" ht="21" customHeight="1" x14ac:dyDescent="0.2">
      <c r="A12" s="46">
        <v>6</v>
      </c>
      <c r="B12" s="47" t="s">
        <v>34</v>
      </c>
      <c r="C12" s="48" t="s">
        <v>31</v>
      </c>
      <c r="D12" s="49">
        <v>39819</v>
      </c>
      <c r="E12" s="48" t="s">
        <v>16</v>
      </c>
      <c r="F12" s="48" t="s">
        <v>17</v>
      </c>
      <c r="G12" s="48">
        <v>10</v>
      </c>
    </row>
    <row r="13" spans="1:7" s="45" customFormat="1" ht="21" customHeight="1" x14ac:dyDescent="0.2">
      <c r="A13" s="46">
        <v>7</v>
      </c>
      <c r="B13" s="47" t="s">
        <v>47</v>
      </c>
      <c r="C13" s="48" t="s">
        <v>14</v>
      </c>
      <c r="D13" s="49">
        <v>39820</v>
      </c>
      <c r="E13" s="48" t="s">
        <v>23</v>
      </c>
      <c r="F13" s="48" t="s">
        <v>17</v>
      </c>
      <c r="G13" s="48">
        <v>8</v>
      </c>
    </row>
    <row r="14" spans="1:7" s="45" customFormat="1" ht="21" customHeight="1" x14ac:dyDescent="0.2">
      <c r="A14" s="46">
        <v>8</v>
      </c>
      <c r="B14" s="47" t="s">
        <v>26</v>
      </c>
      <c r="C14" s="48" t="s">
        <v>14</v>
      </c>
      <c r="D14" s="49">
        <v>39821</v>
      </c>
      <c r="E14" s="48" t="s">
        <v>24</v>
      </c>
      <c r="F14" s="48" t="s">
        <v>17</v>
      </c>
      <c r="G14" s="48">
        <v>9</v>
      </c>
    </row>
    <row r="15" spans="1:7" s="45" customFormat="1" ht="21" customHeight="1" x14ac:dyDescent="0.2">
      <c r="A15" s="46">
        <v>9</v>
      </c>
      <c r="B15" s="47" t="s">
        <v>27</v>
      </c>
      <c r="C15" s="48" t="s">
        <v>14</v>
      </c>
      <c r="D15" s="49">
        <v>39822</v>
      </c>
      <c r="E15" s="48" t="s">
        <v>16</v>
      </c>
      <c r="F15" s="48" t="s">
        <v>15</v>
      </c>
      <c r="G15" s="48">
        <v>5</v>
      </c>
    </row>
    <row r="16" spans="1:7" s="45" customFormat="1" ht="21" customHeight="1" x14ac:dyDescent="0.2">
      <c r="A16" s="46">
        <v>10</v>
      </c>
      <c r="B16" s="47" t="s">
        <v>28</v>
      </c>
      <c r="C16" s="48" t="s">
        <v>14</v>
      </c>
      <c r="D16" s="49">
        <v>39823</v>
      </c>
      <c r="E16" s="48" t="s">
        <v>16</v>
      </c>
      <c r="F16" s="48" t="s">
        <v>17</v>
      </c>
      <c r="G16" s="48">
        <v>9</v>
      </c>
    </row>
    <row r="17" spans="1:7" s="45" customFormat="1" ht="21" customHeight="1" x14ac:dyDescent="0.2">
      <c r="A17" s="46">
        <v>11</v>
      </c>
      <c r="B17" s="47" t="s">
        <v>29</v>
      </c>
      <c r="C17" s="48" t="s">
        <v>14</v>
      </c>
      <c r="D17" s="49">
        <v>39824</v>
      </c>
      <c r="E17" s="48" t="s">
        <v>18</v>
      </c>
      <c r="F17" s="48" t="s">
        <v>17</v>
      </c>
      <c r="G17" s="48">
        <v>8</v>
      </c>
    </row>
    <row r="18" spans="1:7" s="45" customFormat="1" ht="21" customHeight="1" x14ac:dyDescent="0.2">
      <c r="A18" s="46">
        <v>12</v>
      </c>
      <c r="B18" s="47" t="s">
        <v>30</v>
      </c>
      <c r="C18" s="48" t="s">
        <v>14</v>
      </c>
      <c r="D18" s="49">
        <v>39825</v>
      </c>
      <c r="E18" s="48" t="s">
        <v>16</v>
      </c>
      <c r="F18" s="48" t="s">
        <v>17</v>
      </c>
      <c r="G18" s="48">
        <v>9</v>
      </c>
    </row>
    <row r="19" spans="1:7" s="45" customFormat="1" ht="21" customHeight="1" x14ac:dyDescent="0.2">
      <c r="A19" s="46">
        <v>13</v>
      </c>
      <c r="B19" s="47" t="s">
        <v>32</v>
      </c>
      <c r="C19" s="48" t="s">
        <v>14</v>
      </c>
      <c r="D19" s="49">
        <v>39826</v>
      </c>
      <c r="E19" s="48" t="s">
        <v>33</v>
      </c>
      <c r="F19" s="48" t="s">
        <v>17</v>
      </c>
      <c r="G19" s="48">
        <v>10</v>
      </c>
    </row>
  </sheetData>
  <pageMargins left="0.2" right="0.2" top="0.23" bottom="0.71" header="0.2" footer="0.21"/>
  <pageSetup pageOrder="overThenDown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8"/>
  <sheetViews>
    <sheetView workbookViewId="0">
      <selection activeCell="C6" sqref="C6"/>
    </sheetView>
  </sheetViews>
  <sheetFormatPr defaultColWidth="8.85546875" defaultRowHeight="18.75" x14ac:dyDescent="0.3"/>
  <cols>
    <col min="1" max="1" width="7.28515625" style="14" customWidth="1"/>
    <col min="2" max="2" width="20" style="14" customWidth="1"/>
    <col min="3" max="3" width="32.140625" style="14" customWidth="1"/>
    <col min="4" max="4" width="22.5703125" style="14" customWidth="1"/>
    <col min="5" max="16384" width="8.85546875" style="14"/>
  </cols>
  <sheetData>
    <row r="1" spans="1:4" x14ac:dyDescent="0.3">
      <c r="C1" s="39" t="s">
        <v>2</v>
      </c>
      <c r="D1" s="40">
        <v>1</v>
      </c>
    </row>
    <row r="3" spans="1:4" x14ac:dyDescent="0.3">
      <c r="A3" s="57" t="s">
        <v>39</v>
      </c>
      <c r="B3" s="57"/>
      <c r="C3" s="57"/>
      <c r="D3" s="57"/>
    </row>
    <row r="5" spans="1:4" x14ac:dyDescent="0.3">
      <c r="A5" s="23" t="s">
        <v>2</v>
      </c>
      <c r="B5" s="24" t="s">
        <v>37</v>
      </c>
      <c r="C5" s="25" t="s">
        <v>38</v>
      </c>
      <c r="D5" s="25" t="s">
        <v>40</v>
      </c>
    </row>
    <row r="6" spans="1:4" x14ac:dyDescent="0.3">
      <c r="A6" s="21">
        <v>1</v>
      </c>
      <c r="B6" s="17" t="s">
        <v>3</v>
      </c>
      <c r="C6" s="41"/>
      <c r="D6" s="18"/>
    </row>
    <row r="7" spans="1:4" x14ac:dyDescent="0.3">
      <c r="A7" s="21">
        <v>2</v>
      </c>
      <c r="B7" s="17" t="s">
        <v>4</v>
      </c>
      <c r="C7" s="36"/>
      <c r="D7" s="18"/>
    </row>
    <row r="8" spans="1:4" x14ac:dyDescent="0.3">
      <c r="A8" s="21">
        <v>3</v>
      </c>
      <c r="B8" s="17" t="s">
        <v>5</v>
      </c>
      <c r="C8" s="36"/>
      <c r="D8" s="18"/>
    </row>
    <row r="9" spans="1:4" x14ac:dyDescent="0.3">
      <c r="A9" s="21">
        <v>4</v>
      </c>
      <c r="B9" s="17" t="s">
        <v>6</v>
      </c>
      <c r="C9" s="36"/>
      <c r="D9" s="18"/>
    </row>
    <row r="10" spans="1:4" x14ac:dyDescent="0.3">
      <c r="A10" s="21">
        <v>5</v>
      </c>
      <c r="B10" s="17" t="s">
        <v>7</v>
      </c>
      <c r="C10" s="36"/>
      <c r="D10" s="18"/>
    </row>
    <row r="11" spans="1:4" x14ac:dyDescent="0.3">
      <c r="A11" s="21">
        <v>6</v>
      </c>
      <c r="B11" s="17" t="s">
        <v>8</v>
      </c>
      <c r="C11" s="36"/>
      <c r="D11" s="18"/>
    </row>
    <row r="12" spans="1:4" x14ac:dyDescent="0.3">
      <c r="A12" s="21">
        <v>7</v>
      </c>
      <c r="B12" s="17" t="s">
        <v>9</v>
      </c>
      <c r="C12" s="36"/>
      <c r="D12" s="18"/>
    </row>
    <row r="13" spans="1:4" x14ac:dyDescent="0.3">
      <c r="A13" s="21">
        <v>8</v>
      </c>
      <c r="B13" s="17" t="s">
        <v>10</v>
      </c>
      <c r="C13" s="37"/>
      <c r="D13" s="18"/>
    </row>
    <row r="14" spans="1:4" x14ac:dyDescent="0.3">
      <c r="A14" s="21">
        <v>9</v>
      </c>
      <c r="B14" s="17" t="s">
        <v>11</v>
      </c>
      <c r="C14" s="37"/>
      <c r="D14" s="18"/>
    </row>
    <row r="15" spans="1:4" x14ac:dyDescent="0.3">
      <c r="A15" s="21">
        <v>10</v>
      </c>
      <c r="B15" s="17" t="s">
        <v>12</v>
      </c>
      <c r="C15" s="37"/>
      <c r="D15" s="18"/>
    </row>
    <row r="16" spans="1:4" x14ac:dyDescent="0.3">
      <c r="A16" s="22">
        <v>11</v>
      </c>
      <c r="B16" s="19" t="s">
        <v>13</v>
      </c>
      <c r="C16" s="38"/>
      <c r="D16" s="20"/>
    </row>
    <row r="18" spans="2:4" s="13" customFormat="1" x14ac:dyDescent="0.3">
      <c r="B18" s="13" t="s">
        <v>41</v>
      </c>
      <c r="D18" s="13" t="s">
        <v>42</v>
      </c>
    </row>
  </sheetData>
  <mergeCells count="1">
    <mergeCell ref="A3:D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3:IP29"/>
  <sheetViews>
    <sheetView showZeros="0" workbookViewId="0">
      <selection activeCell="C15" sqref="C15"/>
    </sheetView>
  </sheetViews>
  <sheetFormatPr defaultRowHeight="12.75" x14ac:dyDescent="0.2"/>
  <cols>
    <col min="1" max="1" width="6.140625" customWidth="1"/>
    <col min="2" max="2" width="16" customWidth="1"/>
    <col min="3" max="3" width="32.42578125" bestFit="1" customWidth="1"/>
    <col min="4" max="4" width="12.140625" bestFit="1" customWidth="1"/>
    <col min="5" max="5" width="9.28515625" bestFit="1" customWidth="1"/>
    <col min="6" max="6" width="5.28515625" bestFit="1" customWidth="1"/>
    <col min="7" max="7" width="4.7109375" bestFit="1" customWidth="1"/>
    <col min="8" max="8" width="5.5703125" bestFit="1" customWidth="1"/>
    <col min="9" max="9" width="4.28515625" bestFit="1" customWidth="1"/>
  </cols>
  <sheetData>
    <row r="3" spans="1:250" ht="15.75" x14ac:dyDescent="0.25">
      <c r="A3" s="58" t="s">
        <v>44</v>
      </c>
      <c r="B3" s="58"/>
      <c r="C3" s="58"/>
      <c r="D3" s="58"/>
      <c r="E3" s="58"/>
      <c r="F3" s="58"/>
      <c r="G3" s="58"/>
      <c r="H3" s="58"/>
      <c r="I3" s="58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15"/>
      <c r="IP3" s="15"/>
    </row>
    <row r="4" spans="1:250" ht="15.75" x14ac:dyDescent="0.25">
      <c r="A4" s="16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5"/>
      <c r="FF4" s="15"/>
      <c r="FG4" s="15"/>
      <c r="FH4" s="15"/>
      <c r="FI4" s="15"/>
      <c r="FJ4" s="15"/>
      <c r="FK4" s="15"/>
      <c r="FL4" s="15"/>
      <c r="FM4" s="15"/>
      <c r="FN4" s="15"/>
      <c r="FO4" s="15"/>
      <c r="FP4" s="15"/>
      <c r="FQ4" s="15"/>
      <c r="FR4" s="15"/>
      <c r="FS4" s="15"/>
      <c r="FT4" s="15"/>
      <c r="FU4" s="15"/>
      <c r="FV4" s="15"/>
      <c r="FW4" s="15"/>
      <c r="FX4" s="15"/>
      <c r="FY4" s="15"/>
      <c r="FZ4" s="15"/>
      <c r="GA4" s="15"/>
      <c r="GB4" s="15"/>
      <c r="GC4" s="15"/>
      <c r="GD4" s="15"/>
      <c r="GE4" s="15"/>
      <c r="GF4" s="15"/>
      <c r="GG4" s="15"/>
      <c r="GH4" s="15"/>
      <c r="GI4" s="15"/>
      <c r="GJ4" s="15"/>
      <c r="GK4" s="15"/>
      <c r="GL4" s="15"/>
      <c r="GM4" s="15"/>
      <c r="GN4" s="15"/>
      <c r="GO4" s="15"/>
      <c r="GP4" s="15"/>
      <c r="GQ4" s="15"/>
      <c r="GR4" s="15"/>
      <c r="GS4" s="15"/>
      <c r="GT4" s="15"/>
      <c r="GU4" s="15"/>
      <c r="GV4" s="15"/>
      <c r="GW4" s="15"/>
      <c r="GX4" s="15"/>
      <c r="GY4" s="15"/>
      <c r="GZ4" s="15"/>
      <c r="HA4" s="15"/>
      <c r="HB4" s="15"/>
      <c r="HC4" s="15"/>
      <c r="HD4" s="15"/>
      <c r="HE4" s="15"/>
      <c r="HF4" s="15"/>
      <c r="HG4" s="15"/>
      <c r="HH4" s="15"/>
      <c r="HI4" s="15"/>
      <c r="HJ4" s="15"/>
      <c r="HK4" s="15"/>
      <c r="HL4" s="15"/>
      <c r="HM4" s="15"/>
      <c r="HN4" s="15"/>
      <c r="HO4" s="15"/>
      <c r="HP4" s="15"/>
      <c r="HQ4" s="15"/>
      <c r="HR4" s="15"/>
      <c r="HS4" s="15"/>
      <c r="HT4" s="15"/>
      <c r="HU4" s="15"/>
      <c r="HV4" s="15"/>
      <c r="HW4" s="15"/>
      <c r="HX4" s="15"/>
      <c r="HY4" s="15"/>
      <c r="HZ4" s="15"/>
      <c r="IA4" s="15"/>
      <c r="IB4" s="15"/>
      <c r="IC4" s="15"/>
      <c r="ID4" s="15"/>
      <c r="IE4" s="15"/>
      <c r="IF4" s="15"/>
      <c r="IG4" s="15"/>
      <c r="IH4" s="15"/>
      <c r="II4" s="15"/>
      <c r="IJ4" s="15"/>
      <c r="IK4" s="15"/>
      <c r="IL4" s="15"/>
      <c r="IM4" s="15"/>
      <c r="IN4" s="15"/>
      <c r="IO4" s="15"/>
      <c r="IP4" s="15"/>
    </row>
    <row r="5" spans="1:250" x14ac:dyDescent="0.2">
      <c r="A5" s="27"/>
      <c r="B5" s="27"/>
      <c r="C5" s="27">
        <f>IF(TYPE(SUM(C7:C27))=16,0,SUM(C7:C27))</f>
        <v>0</v>
      </c>
      <c r="D5" s="27">
        <f>IF(TYPE(SUM(D7:D27))=16,0,SUM(D7:D27))</f>
        <v>0</v>
      </c>
      <c r="E5" s="27">
        <f>IF(TYPE(SUM(E7:E27))=16,0,SUM(E7:E27))</f>
        <v>0</v>
      </c>
      <c r="F5" s="27"/>
      <c r="G5" s="27"/>
      <c r="H5" s="27"/>
      <c r="I5" s="27"/>
      <c r="J5" s="27">
        <f>IF(TYPE(SUM(J7:J27))=16,0,SUM(J7:J27))</f>
        <v>0</v>
      </c>
      <c r="K5" s="27">
        <f>IF(TYPE(SUM(K7:K27))=16,0,SUM(K7:K27))</f>
        <v>0</v>
      </c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  <c r="DD5" s="27"/>
      <c r="DE5" s="27"/>
      <c r="DF5" s="27"/>
      <c r="DG5" s="27"/>
      <c r="DH5" s="27"/>
      <c r="DI5" s="27"/>
      <c r="DJ5" s="27"/>
      <c r="DK5" s="27"/>
      <c r="DL5" s="27"/>
      <c r="DM5" s="27"/>
      <c r="DN5" s="27"/>
      <c r="DO5" s="27"/>
      <c r="DP5" s="27"/>
      <c r="DQ5" s="27"/>
      <c r="DR5" s="27"/>
      <c r="DS5" s="27"/>
      <c r="DT5" s="27"/>
      <c r="DU5" s="27"/>
      <c r="DV5" s="27"/>
      <c r="DW5" s="27"/>
      <c r="DX5" s="27"/>
      <c r="DY5" s="27"/>
      <c r="DZ5" s="27"/>
      <c r="EA5" s="27"/>
      <c r="EB5" s="27"/>
      <c r="EC5" s="27"/>
      <c r="ED5" s="27"/>
      <c r="EE5" s="27"/>
      <c r="EF5" s="27"/>
      <c r="EG5" s="27"/>
      <c r="EH5" s="27"/>
      <c r="EI5" s="27"/>
      <c r="EJ5" s="27"/>
      <c r="EK5" s="27"/>
      <c r="EL5" s="27"/>
      <c r="EM5" s="27"/>
      <c r="EN5" s="27"/>
      <c r="EO5" s="27"/>
      <c r="EP5" s="27"/>
      <c r="EQ5" s="27"/>
      <c r="ER5" s="27"/>
      <c r="ES5" s="27"/>
      <c r="ET5" s="27"/>
      <c r="EU5" s="27"/>
      <c r="EV5" s="27"/>
      <c r="EW5" s="27"/>
      <c r="EX5" s="27"/>
      <c r="EY5" s="27"/>
      <c r="EZ5" s="27"/>
      <c r="FA5" s="27"/>
      <c r="FB5" s="27"/>
      <c r="FC5" s="27"/>
      <c r="FD5" s="27"/>
      <c r="FE5" s="27"/>
      <c r="FF5" s="27"/>
      <c r="FG5" s="27"/>
      <c r="FH5" s="27"/>
      <c r="FI5" s="27"/>
      <c r="FJ5" s="27"/>
      <c r="FK5" s="27"/>
      <c r="FL5" s="27"/>
      <c r="FM5" s="27"/>
      <c r="FN5" s="27"/>
      <c r="FO5" s="27"/>
      <c r="FP5" s="27"/>
      <c r="FQ5" s="27"/>
      <c r="FR5" s="27"/>
      <c r="FS5" s="27"/>
      <c r="FT5" s="27"/>
      <c r="FU5" s="27"/>
      <c r="FV5" s="27"/>
      <c r="FW5" s="27"/>
      <c r="FX5" s="27"/>
      <c r="FY5" s="27"/>
      <c r="FZ5" s="27"/>
      <c r="GA5" s="27"/>
      <c r="GB5" s="27"/>
      <c r="GC5" s="27"/>
      <c r="GD5" s="27"/>
      <c r="GE5" s="27"/>
      <c r="GF5" s="27"/>
      <c r="GG5" s="27"/>
      <c r="GH5" s="27"/>
      <c r="GI5" s="27"/>
      <c r="GJ5" s="27"/>
      <c r="GK5" s="27"/>
      <c r="GL5" s="27"/>
      <c r="GM5" s="27"/>
      <c r="GN5" s="27"/>
      <c r="GO5" s="27"/>
      <c r="GP5" s="27"/>
      <c r="GQ5" s="27"/>
      <c r="GR5" s="27"/>
      <c r="GS5" s="27"/>
      <c r="GT5" s="27"/>
      <c r="GU5" s="27"/>
      <c r="GV5" s="27"/>
      <c r="GW5" s="27"/>
      <c r="GX5" s="27"/>
      <c r="GY5" s="27"/>
      <c r="GZ5" s="27"/>
      <c r="HA5" s="27"/>
      <c r="HB5" s="27"/>
      <c r="HC5" s="27"/>
      <c r="HD5" s="27"/>
      <c r="HE5" s="27"/>
      <c r="HF5" s="27"/>
      <c r="HG5" s="27"/>
      <c r="HH5" s="27"/>
      <c r="HI5" s="27"/>
      <c r="HJ5" s="27"/>
      <c r="HK5" s="27"/>
      <c r="HL5" s="27"/>
      <c r="HM5" s="27"/>
      <c r="HN5" s="27"/>
      <c r="HO5" s="27"/>
      <c r="HP5" s="27"/>
      <c r="HQ5" s="27"/>
      <c r="HR5" s="27"/>
      <c r="HS5" s="27"/>
      <c r="HT5" s="27"/>
      <c r="HU5" s="27"/>
      <c r="HV5" s="27"/>
      <c r="HW5" s="27"/>
      <c r="HX5" s="27"/>
      <c r="HY5" s="27"/>
      <c r="HZ5" s="27"/>
      <c r="IA5" s="27"/>
      <c r="IB5" s="27"/>
      <c r="IC5" s="27"/>
      <c r="ID5" s="27"/>
      <c r="IE5" s="27"/>
      <c r="IF5" s="27"/>
      <c r="IG5" s="27"/>
      <c r="IH5" s="27"/>
      <c r="II5" s="27"/>
      <c r="IJ5" s="27"/>
      <c r="IK5" s="27"/>
      <c r="IL5" s="27"/>
      <c r="IM5" s="27"/>
      <c r="IN5" s="27"/>
      <c r="IO5" s="27"/>
      <c r="IP5" s="27"/>
    </row>
    <row r="6" spans="1:250" ht="28.5" x14ac:dyDescent="0.25">
      <c r="A6" s="35" t="s">
        <v>2</v>
      </c>
      <c r="B6" s="35" t="s">
        <v>3</v>
      </c>
      <c r="C6" s="35" t="s">
        <v>4</v>
      </c>
      <c r="D6" s="35" t="s">
        <v>5</v>
      </c>
      <c r="E6" s="35" t="s">
        <v>6</v>
      </c>
      <c r="F6" s="35" t="s">
        <v>10</v>
      </c>
      <c r="G6" s="35" t="s">
        <v>11</v>
      </c>
      <c r="H6" s="35" t="s">
        <v>12</v>
      </c>
      <c r="I6" s="35" t="s">
        <v>13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26"/>
      <c r="GK6" s="26"/>
      <c r="GL6" s="26"/>
      <c r="GM6" s="26"/>
      <c r="GN6" s="26"/>
      <c r="GO6" s="26"/>
      <c r="GP6" s="26"/>
      <c r="GQ6" s="26"/>
      <c r="GR6" s="26"/>
      <c r="GS6" s="26"/>
      <c r="GT6" s="26"/>
      <c r="GU6" s="26"/>
      <c r="GV6" s="26"/>
      <c r="GW6" s="26"/>
      <c r="GX6" s="26"/>
      <c r="GY6" s="26"/>
      <c r="GZ6" s="26"/>
      <c r="HA6" s="26"/>
      <c r="HB6" s="26"/>
      <c r="HC6" s="26"/>
      <c r="HD6" s="26"/>
      <c r="HE6" s="26"/>
      <c r="HF6" s="26"/>
      <c r="HG6" s="26"/>
      <c r="HH6" s="26"/>
      <c r="HI6" s="26"/>
      <c r="HJ6" s="26"/>
      <c r="HK6" s="26"/>
      <c r="HL6" s="26"/>
      <c r="HM6" s="26"/>
      <c r="HN6" s="26"/>
      <c r="HO6" s="26"/>
      <c r="HP6" s="26"/>
      <c r="HQ6" s="26"/>
      <c r="HR6" s="26"/>
      <c r="HS6" s="26"/>
      <c r="HT6" s="26"/>
      <c r="HU6" s="26"/>
      <c r="HV6" s="26"/>
      <c r="HW6" s="26"/>
      <c r="HX6" s="26"/>
      <c r="HY6" s="26"/>
      <c r="HZ6" s="26"/>
      <c r="IA6" s="26"/>
      <c r="IB6" s="26"/>
      <c r="IC6" s="26"/>
      <c r="ID6" s="26"/>
      <c r="IE6" s="26"/>
      <c r="IF6" s="26"/>
      <c r="IG6" s="26"/>
      <c r="IH6" s="26"/>
      <c r="II6" s="26"/>
      <c r="IJ6" s="26"/>
      <c r="IK6" s="26"/>
      <c r="IL6" s="26"/>
      <c r="IM6" s="26"/>
      <c r="IN6" s="26"/>
      <c r="IO6" s="26"/>
      <c r="IP6" s="26"/>
    </row>
    <row r="7" spans="1:250" ht="15" x14ac:dyDescent="0.2">
      <c r="A7" s="28">
        <v>1</v>
      </c>
      <c r="B7" s="29"/>
      <c r="C7" s="34"/>
      <c r="D7" s="29"/>
      <c r="E7" s="29"/>
      <c r="F7" s="29"/>
      <c r="G7" s="29"/>
      <c r="H7" s="29"/>
      <c r="I7" s="29"/>
    </row>
    <row r="8" spans="1:250" ht="15" x14ac:dyDescent="0.2">
      <c r="A8" s="28">
        <v>2</v>
      </c>
      <c r="B8" s="29"/>
      <c r="C8" s="34"/>
      <c r="D8" s="29"/>
      <c r="E8" s="29"/>
      <c r="F8" s="29"/>
      <c r="G8" s="29"/>
      <c r="H8" s="29"/>
      <c r="I8" s="29"/>
    </row>
    <row r="9" spans="1:250" ht="15" x14ac:dyDescent="0.2">
      <c r="A9" s="28">
        <v>3</v>
      </c>
      <c r="B9" s="29"/>
      <c r="C9" s="34"/>
      <c r="D9" s="29"/>
      <c r="E9" s="29"/>
      <c r="F9" s="29"/>
      <c r="G9" s="29"/>
      <c r="H9" s="29"/>
      <c r="I9" s="29"/>
    </row>
    <row r="10" spans="1:250" ht="15" x14ac:dyDescent="0.2">
      <c r="A10" s="28">
        <v>4</v>
      </c>
      <c r="B10" s="29"/>
      <c r="C10" s="34"/>
      <c r="D10" s="29"/>
      <c r="E10" s="29"/>
      <c r="F10" s="29"/>
      <c r="G10" s="29"/>
      <c r="H10" s="29"/>
      <c r="I10" s="29"/>
    </row>
    <row r="11" spans="1:250" ht="15" x14ac:dyDescent="0.2">
      <c r="A11" s="28">
        <v>5</v>
      </c>
      <c r="B11" s="29"/>
      <c r="C11" s="34"/>
      <c r="D11" s="29"/>
      <c r="E11" s="29"/>
      <c r="F11" s="29"/>
      <c r="G11" s="29"/>
      <c r="H11" s="29"/>
      <c r="I11" s="29"/>
    </row>
    <row r="12" spans="1:250" ht="15" x14ac:dyDescent="0.2">
      <c r="A12" s="28">
        <v>6</v>
      </c>
      <c r="B12" s="29"/>
      <c r="C12" s="34"/>
      <c r="D12" s="29"/>
      <c r="E12" s="29"/>
      <c r="F12" s="29"/>
      <c r="G12" s="29"/>
      <c r="H12" s="29"/>
      <c r="I12" s="29"/>
    </row>
    <row r="13" spans="1:250" ht="15" x14ac:dyDescent="0.2">
      <c r="A13" s="28">
        <v>7</v>
      </c>
      <c r="B13" s="29"/>
      <c r="C13" s="34"/>
      <c r="D13" s="29"/>
      <c r="E13" s="29"/>
      <c r="F13" s="29"/>
      <c r="G13" s="29"/>
      <c r="H13" s="29"/>
      <c r="I13" s="29"/>
    </row>
    <row r="14" spans="1:250" ht="15" x14ac:dyDescent="0.2">
      <c r="A14" s="28">
        <v>8</v>
      </c>
      <c r="B14" s="29"/>
      <c r="C14" s="34"/>
      <c r="D14" s="29"/>
      <c r="E14" s="29"/>
      <c r="F14" s="29"/>
      <c r="G14" s="29"/>
      <c r="H14" s="29"/>
      <c r="I14" s="29"/>
    </row>
    <row r="15" spans="1:250" ht="15" x14ac:dyDescent="0.2">
      <c r="A15" s="28">
        <v>9</v>
      </c>
      <c r="B15" s="29"/>
      <c r="C15" s="34"/>
      <c r="D15" s="29"/>
      <c r="E15" s="29"/>
      <c r="F15" s="29"/>
      <c r="G15" s="29"/>
      <c r="H15" s="29"/>
      <c r="I15" s="29"/>
    </row>
    <row r="16" spans="1:250" ht="15" x14ac:dyDescent="0.2">
      <c r="A16" s="28">
        <v>10</v>
      </c>
      <c r="B16" s="29"/>
      <c r="C16" s="34"/>
      <c r="D16" s="29"/>
      <c r="E16" s="29"/>
      <c r="F16" s="29"/>
      <c r="G16" s="29"/>
      <c r="H16" s="29"/>
      <c r="I16" s="29"/>
    </row>
    <row r="17" spans="1:9" ht="15" x14ac:dyDescent="0.2">
      <c r="A17" s="28">
        <v>11</v>
      </c>
      <c r="B17" s="29"/>
      <c r="C17" s="34"/>
      <c r="D17" s="29"/>
      <c r="E17" s="29"/>
      <c r="F17" s="29"/>
      <c r="G17" s="29"/>
      <c r="H17" s="29"/>
      <c r="I17" s="29"/>
    </row>
    <row r="18" spans="1:9" ht="15" x14ac:dyDescent="0.2">
      <c r="A18" s="28">
        <v>12</v>
      </c>
      <c r="B18" s="29"/>
      <c r="C18" s="34"/>
      <c r="D18" s="29"/>
      <c r="E18" s="29"/>
      <c r="F18" s="29"/>
      <c r="G18" s="29"/>
      <c r="H18" s="29"/>
      <c r="I18" s="29"/>
    </row>
    <row r="19" spans="1:9" ht="15" x14ac:dyDescent="0.2">
      <c r="A19" s="28">
        <v>13</v>
      </c>
      <c r="B19" s="29"/>
      <c r="C19" s="34"/>
      <c r="D19" s="29"/>
      <c r="E19" s="29"/>
      <c r="F19" s="29"/>
      <c r="G19" s="29"/>
      <c r="H19" s="29"/>
      <c r="I19" s="29"/>
    </row>
    <row r="20" spans="1:9" ht="15" x14ac:dyDescent="0.2">
      <c r="A20" s="28">
        <v>14</v>
      </c>
      <c r="B20" s="29"/>
      <c r="C20" s="34"/>
      <c r="D20" s="29"/>
      <c r="E20" s="29"/>
      <c r="F20" s="29"/>
      <c r="G20" s="29"/>
      <c r="H20" s="29"/>
      <c r="I20" s="29"/>
    </row>
    <row r="21" spans="1:9" ht="15" x14ac:dyDescent="0.2">
      <c r="A21" s="28">
        <v>15</v>
      </c>
      <c r="B21" s="29"/>
      <c r="C21" s="34"/>
      <c r="D21" s="29"/>
      <c r="E21" s="29"/>
      <c r="F21" s="29"/>
      <c r="G21" s="29"/>
      <c r="H21" s="29"/>
      <c r="I21" s="29"/>
    </row>
    <row r="22" spans="1:9" ht="15" x14ac:dyDescent="0.2">
      <c r="A22" s="28">
        <v>16</v>
      </c>
      <c r="B22" s="29"/>
      <c r="C22" s="34"/>
      <c r="D22" s="29"/>
      <c r="E22" s="29"/>
      <c r="F22" s="29"/>
      <c r="G22" s="29"/>
      <c r="H22" s="29"/>
      <c r="I22" s="29"/>
    </row>
    <row r="23" spans="1:9" ht="15" x14ac:dyDescent="0.2">
      <c r="A23" s="28">
        <v>17</v>
      </c>
      <c r="B23" s="29"/>
      <c r="C23" s="34"/>
      <c r="D23" s="29"/>
      <c r="E23" s="29"/>
      <c r="F23" s="29"/>
      <c r="G23" s="29"/>
      <c r="H23" s="29"/>
      <c r="I23" s="29"/>
    </row>
    <row r="24" spans="1:9" ht="15" x14ac:dyDescent="0.2">
      <c r="A24" s="28">
        <v>18</v>
      </c>
      <c r="B24" s="29"/>
      <c r="C24" s="34"/>
      <c r="D24" s="29"/>
      <c r="E24" s="29"/>
      <c r="F24" s="29"/>
      <c r="G24" s="29"/>
      <c r="H24" s="29"/>
      <c r="I24" s="29"/>
    </row>
    <row r="25" spans="1:9" ht="15" x14ac:dyDescent="0.2">
      <c r="A25" s="28">
        <v>19</v>
      </c>
      <c r="B25" s="29"/>
      <c r="C25" s="34"/>
      <c r="D25" s="29"/>
      <c r="E25" s="29"/>
      <c r="F25" s="29"/>
      <c r="G25" s="29"/>
      <c r="H25" s="29"/>
      <c r="I25" s="29"/>
    </row>
    <row r="26" spans="1:9" ht="15" x14ac:dyDescent="0.2">
      <c r="A26" s="28">
        <v>20</v>
      </c>
      <c r="B26" s="29"/>
      <c r="C26" s="34"/>
      <c r="D26" s="29"/>
      <c r="E26" s="29"/>
      <c r="F26" s="29"/>
      <c r="G26" s="29"/>
      <c r="H26" s="29"/>
      <c r="I26" s="29"/>
    </row>
    <row r="27" spans="1:9" ht="15" x14ac:dyDescent="0.2">
      <c r="A27" s="30"/>
      <c r="B27" s="31"/>
      <c r="C27" s="32"/>
      <c r="D27" s="32"/>
      <c r="E27" s="32"/>
      <c r="F27" s="33"/>
      <c r="G27" s="33"/>
      <c r="H27" s="33"/>
      <c r="I27" s="33"/>
    </row>
    <row r="29" spans="1:9" s="12" customFormat="1" x14ac:dyDescent="0.2">
      <c r="B29" s="12" t="s">
        <v>41</v>
      </c>
      <c r="E29" s="12" t="s">
        <v>43</v>
      </c>
    </row>
  </sheetData>
  <mergeCells count="1">
    <mergeCell ref="A3:I3"/>
  </mergeCells>
  <conditionalFormatting sqref="F27:I27">
    <cfRule type="cellIs" dxfId="0" priority="1" stopIfTrue="1" operator="lessThan">
      <formula>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O13"/>
  <sheetViews>
    <sheetView tabSelected="1" zoomScaleNormal="100" workbookViewId="0">
      <selection activeCell="K8" sqref="K8"/>
    </sheetView>
  </sheetViews>
  <sheetFormatPr defaultColWidth="9.140625" defaultRowHeight="12.75" x14ac:dyDescent="0.2"/>
  <cols>
    <col min="1" max="1" width="5.7109375" style="11" customWidth="1"/>
    <col min="2" max="2" width="31.140625" style="11" customWidth="1"/>
    <col min="3" max="3" width="9.28515625" bestFit="1" customWidth="1"/>
    <col min="4" max="4" width="13.85546875" customWidth="1"/>
    <col min="5" max="5" width="14.28515625" customWidth="1"/>
    <col min="6" max="7" width="10.85546875" customWidth="1"/>
    <col min="9" max="9" width="5.140625" bestFit="1" customWidth="1"/>
    <col min="10" max="10" width="16.42578125" bestFit="1" customWidth="1"/>
    <col min="11" max="11" width="9.28515625" bestFit="1" customWidth="1"/>
    <col min="12" max="12" width="12.140625" bestFit="1" customWidth="1"/>
    <col min="13" max="13" width="9.28515625" bestFit="1" customWidth="1"/>
    <col min="14" max="14" width="8.5703125" bestFit="1" customWidth="1"/>
    <col min="15" max="15" width="5.85546875" bestFit="1" customWidth="1"/>
  </cols>
  <sheetData>
    <row r="1" spans="1:15" x14ac:dyDescent="0.2">
      <c r="A1" s="11">
        <f>COUNT('Diem Tong Hop'!A6:G20)</f>
        <v>39</v>
      </c>
      <c r="B1" s="11">
        <f>COUNT(I2:O3)</f>
        <v>0</v>
      </c>
      <c r="C1">
        <f>COUNT(A7:G7)</f>
        <v>0</v>
      </c>
    </row>
    <row r="2" spans="1:15" s="8" customFormat="1" ht="13.9" customHeight="1" x14ac:dyDescent="0.2">
      <c r="A2" s="5" t="s">
        <v>0</v>
      </c>
      <c r="B2" s="6"/>
      <c r="C2" s="6"/>
      <c r="D2" s="6"/>
      <c r="E2" s="6"/>
      <c r="F2" s="7"/>
      <c r="G2" s="7"/>
      <c r="I2" s="1" t="s">
        <v>2</v>
      </c>
      <c r="J2" s="2" t="s">
        <v>4</v>
      </c>
      <c r="K2" s="2" t="s">
        <v>6</v>
      </c>
      <c r="L2" s="2" t="s">
        <v>5</v>
      </c>
      <c r="M2" s="2" t="s">
        <v>7</v>
      </c>
      <c r="N2" s="2" t="s">
        <v>9</v>
      </c>
      <c r="O2" s="2" t="s">
        <v>48</v>
      </c>
    </row>
    <row r="3" spans="1:15" s="8" customFormat="1" ht="13.9" customHeight="1" x14ac:dyDescent="0.2">
      <c r="A3" s="9" t="s">
        <v>1</v>
      </c>
      <c r="B3" s="9"/>
      <c r="C3" s="9"/>
      <c r="D3" s="9"/>
      <c r="E3" s="9"/>
      <c r="F3" s="7"/>
      <c r="G3" s="7"/>
      <c r="I3" s="3"/>
      <c r="J3" s="42"/>
      <c r="K3" s="4" t="s">
        <v>52</v>
      </c>
      <c r="L3" s="43"/>
      <c r="M3" s="4"/>
      <c r="N3" s="4"/>
      <c r="O3" s="4"/>
    </row>
    <row r="4" spans="1:15" s="8" customFormat="1" ht="13.9" customHeight="1" x14ac:dyDescent="0.2">
      <c r="A4" s="9"/>
      <c r="B4" s="9"/>
      <c r="C4" s="9"/>
      <c r="D4" s="9"/>
      <c r="E4" s="9"/>
      <c r="F4" s="7"/>
      <c r="G4" s="7"/>
    </row>
    <row r="5" spans="1:15" s="8" customFormat="1" ht="27" x14ac:dyDescent="0.2">
      <c r="A5" s="10" t="s">
        <v>36</v>
      </c>
      <c r="B5" s="10"/>
      <c r="C5" s="10"/>
      <c r="D5" s="10"/>
      <c r="E5" s="10"/>
      <c r="F5" s="10"/>
      <c r="G5" s="10"/>
    </row>
    <row r="6" spans="1:15" x14ac:dyDescent="0.2">
      <c r="C6" s="12"/>
      <c r="D6" s="12"/>
      <c r="F6" s="12"/>
      <c r="G6" s="12"/>
    </row>
    <row r="7" spans="1:15" ht="45" customHeight="1" x14ac:dyDescent="0.2">
      <c r="A7" s="44" t="s">
        <v>2</v>
      </c>
      <c r="B7" s="44" t="s">
        <v>4</v>
      </c>
      <c r="C7" s="44" t="s">
        <v>6</v>
      </c>
      <c r="D7" s="44" t="s">
        <v>5</v>
      </c>
      <c r="E7" s="44" t="s">
        <v>7</v>
      </c>
      <c r="F7" s="44" t="s">
        <v>9</v>
      </c>
      <c r="G7" s="44" t="s">
        <v>48</v>
      </c>
    </row>
    <row r="8" spans="1:15" ht="15" x14ac:dyDescent="0.2">
      <c r="A8" s="46">
        <v>1</v>
      </c>
      <c r="B8" s="47" t="s">
        <v>35</v>
      </c>
      <c r="C8" s="48" t="s">
        <v>31</v>
      </c>
      <c r="D8" s="49">
        <v>39817</v>
      </c>
      <c r="E8" s="48" t="s">
        <v>25</v>
      </c>
      <c r="F8" s="48" t="s">
        <v>17</v>
      </c>
      <c r="G8" s="48">
        <v>9</v>
      </c>
    </row>
    <row r="9" spans="1:15" ht="15" x14ac:dyDescent="0.2">
      <c r="A9" s="46">
        <v>2</v>
      </c>
      <c r="B9" s="47" t="s">
        <v>34</v>
      </c>
      <c r="C9" s="48" t="s">
        <v>31</v>
      </c>
      <c r="D9" s="49">
        <v>39819</v>
      </c>
      <c r="E9" s="48" t="s">
        <v>16</v>
      </c>
      <c r="F9" s="48" t="s">
        <v>17</v>
      </c>
      <c r="G9" s="48">
        <v>10</v>
      </c>
    </row>
    <row r="10" spans="1:15" x14ac:dyDescent="0.2">
      <c r="A10" s="50" t="s">
        <v>49</v>
      </c>
      <c r="B10" s="50"/>
      <c r="C10" s="51"/>
      <c r="D10" s="51"/>
      <c r="E10" s="51"/>
      <c r="F10" s="51"/>
      <c r="G10" s="51"/>
    </row>
    <row r="11" spans="1:15" x14ac:dyDescent="0.2">
      <c r="A11" s="50"/>
      <c r="B11" s="52" t="s">
        <v>51</v>
      </c>
      <c r="C11" s="53"/>
      <c r="D11" s="53"/>
      <c r="E11" s="53"/>
      <c r="F11" s="53"/>
      <c r="G11" s="53">
        <f>SUM(G7:G10)</f>
        <v>19</v>
      </c>
    </row>
    <row r="12" spans="1:15" x14ac:dyDescent="0.2">
      <c r="B12" s="54"/>
      <c r="C12" s="12"/>
      <c r="D12" s="12"/>
      <c r="E12" s="12"/>
      <c r="F12" s="12"/>
      <c r="G12" s="12"/>
    </row>
    <row r="13" spans="1:15" ht="15.75" x14ac:dyDescent="0.25">
      <c r="B13" s="56" t="s">
        <v>50</v>
      </c>
      <c r="C13" s="12"/>
      <c r="D13" s="12"/>
      <c r="F13" s="55" t="s">
        <v>42</v>
      </c>
    </row>
  </sheetData>
  <pageMargins left="0.2" right="0.2" top="0.23" bottom="0.71" header="0.2" footer="0.21"/>
  <pageSetup pageOrder="overThenDown" orientation="landscape" horizontalDpi="200" verticalDpi="2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BTM1">
              <controlPr defaultSize="0" print="0" autoFill="0" autoPict="0" macro="[1]!LocDLnuTBam">
                <anchor moveWithCells="1">
                  <from>
                    <xdr:col>5</xdr:col>
                    <xdr:colOff>180975</xdr:colOff>
                    <xdr:row>0</xdr:row>
                    <xdr:rowOff>133350</xdr:rowOff>
                  </from>
                  <to>
                    <xdr:col>7</xdr:col>
                    <xdr:colOff>209550</xdr:colOff>
                    <xdr:row>2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Diem Tong Hop</vt:lpstr>
      <vt:lpstr>Bao Cao 1</vt:lpstr>
      <vt:lpstr>Bao Cao 2</vt:lpstr>
      <vt:lpstr>Filter</vt:lpstr>
      <vt:lpstr>'Diem Tong Hop'!Print_Titles</vt:lpstr>
      <vt:lpstr>Filter!Print_Titles</vt:lpstr>
    </vt:vector>
  </TitlesOfParts>
  <Company>0934363833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VietNam</dc:creator>
  <cp:lastModifiedBy>GIANGTS1</cp:lastModifiedBy>
  <cp:lastPrinted>2023-02-10T14:10:46Z</cp:lastPrinted>
  <dcterms:created xsi:type="dcterms:W3CDTF">2019-05-24T01:34:17Z</dcterms:created>
  <dcterms:modified xsi:type="dcterms:W3CDTF">2023-02-13T03:00:09Z</dcterms:modified>
</cp:coreProperties>
</file>