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checkCompatibility="1"/>
  <mc:AlternateContent xmlns:mc="http://schemas.openxmlformats.org/markup-compatibility/2006">
    <mc:Choice Requires="x15">
      <x15ac:absPath xmlns:x15ac="http://schemas.microsoft.com/office/spreadsheetml/2010/11/ac" url="C:\Users\MACPC\Dropbox\MyExcel\FileViDu thuc hanh\Nhat ky ep coc\"/>
    </mc:Choice>
  </mc:AlternateContent>
  <xr:revisionPtr revIDLastSave="0" documentId="13_ncr:1_{396B261A-D8D6-4413-A761-4C6F933D8A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1 (2)" sheetId="2" r:id="rId2"/>
  </sheets>
  <definedNames>
    <definedName name="_xlnm._FilterDatabase" localSheetId="0" hidden="1">Sheet1!$A$4:$AF$55</definedName>
    <definedName name="_xlnm._FilterDatabase" localSheetId="1" hidden="1">'Sheet1 (2)'!$A$3:$AF$52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" i="2" l="1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4" i="2"/>
  <c r="P7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8" i="1"/>
</calcChain>
</file>

<file path=xl/sharedStrings.xml><?xml version="1.0" encoding="utf-8"?>
<sst xmlns="http://schemas.openxmlformats.org/spreadsheetml/2006/main" count="623" uniqueCount="106">
  <si>
    <t>Tên công trình</t>
  </si>
  <si>
    <t xml:space="preserve">Giờ bắt đầu ép </t>
  </si>
  <si>
    <t>Số hiệu cọc</t>
  </si>
  <si>
    <t>Áp lực 1</t>
  </si>
  <si>
    <t>Áp lực 2</t>
  </si>
  <si>
    <t>Áp lực 3</t>
  </si>
  <si>
    <t>Áp lực 4</t>
  </si>
  <si>
    <t>Áp lực 5</t>
  </si>
  <si>
    <t>Áp lực 6</t>
  </si>
  <si>
    <t>Áp lực ép (Kg/cm2)</t>
  </si>
  <si>
    <t>Lực ép 1</t>
  </si>
  <si>
    <t>Lực ép 2</t>
  </si>
  <si>
    <t>Lực ép 3</t>
  </si>
  <si>
    <t>Lực ép 4</t>
  </si>
  <si>
    <t>Lực ép 5</t>
  </si>
  <si>
    <t>Lực ép 6</t>
  </si>
  <si>
    <t>Lực ép (Tấn)</t>
  </si>
  <si>
    <t>Người ký 1</t>
  </si>
  <si>
    <t>Nhà thầu</t>
  </si>
  <si>
    <t>Người ký 2</t>
  </si>
  <si>
    <t>Số trang</t>
  </si>
  <si>
    <t>Ghi chú</t>
  </si>
  <si>
    <t>LK1</t>
  </si>
  <si>
    <t>LK1 - Lô số 20</t>
  </si>
  <si>
    <t>Số lượng cọc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</si>
  <si>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</si>
  <si>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</si>
  <si>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</si>
  <si>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</si>
  <si>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</si>
  <si>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</si>
  <si>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</si>
  <si>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</si>
  <si>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</si>
  <si>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</si>
  <si>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</si>
  <si>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</si>
  <si>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</si>
  <si>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</si>
  <si>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</si>
  <si>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</si>
  <si>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</si>
  <si>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</si>
  <si>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</si>
  <si>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</si>
  <si>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</si>
  <si>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</si>
  <si>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</si>
  <si>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</si>
  <si>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Ngày ép</t>
  </si>
  <si>
    <t>Đường kính xi lanh (cm)</t>
  </si>
  <si>
    <t>anh A</t>
  </si>
  <si>
    <t>anh B</t>
  </si>
  <si>
    <t>Giờ</t>
  </si>
  <si>
    <t>Phút</t>
  </si>
  <si>
    <t>STT</t>
  </si>
  <si>
    <t>[STT]</t>
  </si>
  <si>
    <t>[Tên công trình]</t>
  </si>
  <si>
    <t>[Đường kính xi lanh (cm)]</t>
  </si>
  <si>
    <t>[Số lượng cọc]</t>
  </si>
  <si>
    <t>[Ngày ép]</t>
  </si>
  <si>
    <t>[Giờ]</t>
  </si>
  <si>
    <t>[Phút]</t>
  </si>
  <si>
    <t>[Giờ bắt đầu ép ]</t>
  </si>
  <si>
    <t>[Số hiệu cọc]</t>
  </si>
  <si>
    <t>[Áp lực 1]</t>
  </si>
  <si>
    <t>[Áp lực 2]</t>
  </si>
  <si>
    <t>[Áp lực 3]</t>
  </si>
  <si>
    <t>[Áp lực 4]</t>
  </si>
  <si>
    <t>[Áp lực 5]</t>
  </si>
  <si>
    <t>[Áp lực 6]</t>
  </si>
  <si>
    <t>[Lực ép 1]</t>
  </si>
  <si>
    <t>[Lực ép 2]</t>
  </si>
  <si>
    <t>[Lực ép 3]</t>
  </si>
  <si>
    <t>[Lực ép 4]</t>
  </si>
  <si>
    <t>[Lực ép 5]</t>
  </si>
  <si>
    <t>[Lực ép 6]</t>
  </si>
  <si>
    <t>[Người ký 1]</t>
  </si>
  <si>
    <t>[Người ký 2]</t>
  </si>
  <si>
    <t>[Số trang]</t>
  </si>
  <si>
    <t>[Ghi chú]</t>
  </si>
  <si>
    <t>Tư vấn</t>
  </si>
  <si>
    <t>LK1 - Lô số 05</t>
  </si>
  <si>
    <t>20/01/2023</t>
  </si>
  <si>
    <t>LK1 - Lô số 07</t>
  </si>
  <si>
    <t>21/01/2023</t>
  </si>
  <si>
    <t>22/01/2023</t>
  </si>
  <si>
    <t>LK1- Lố số 20</t>
  </si>
  <si>
    <t>LK1 - Lô số 21</t>
  </si>
  <si>
    <t>24/01/2023</t>
  </si>
  <si>
    <t>[Độ sâu 1]</t>
  </si>
  <si>
    <t>[Độ sâu 2]</t>
  </si>
  <si>
    <t>[Độ sâu 3]</t>
  </si>
  <si>
    <t>[Độ sâu 4]</t>
  </si>
  <si>
    <t>[Độ sâu 5]</t>
  </si>
  <si>
    <t>[Độ sâu 6]</t>
  </si>
  <si>
    <t>[Cộng Độ sâu]</t>
  </si>
  <si>
    <t>Độ sâu 1</t>
  </si>
  <si>
    <t>Độ sâu 2</t>
  </si>
  <si>
    <t>Độ sâu 3</t>
  </si>
  <si>
    <t>Độ sâu 4</t>
  </si>
  <si>
    <t>Độ sâu 5</t>
  </si>
  <si>
    <t>Độ sâu 6</t>
  </si>
  <si>
    <t>Cộng độ sâu</t>
  </si>
  <si>
    <t>Độ sâu</t>
  </si>
  <si>
    <t>DỮ LIỆU NHÀ Ở PHÚ DIỄN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</si>
</sst>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5" x14ac:knownFonts="1">
    <font>
      <sz val="11"/>
      <color theme="1"/>
      <name val="Arial"/>
      <family val="2"/>
      <charset val="1"/>
      <scheme val="minor"/>
    </font>
    <font>
      <sz val="12"/>
      <color theme="1"/>
      <name val="Times New Roman"/>
      <family val="1"/>
      <charset val="163"/>
    </font>
    <font>
      <b/>
      <sz val="12"/>
      <color theme="1"/>
      <name val="Times New Roman"/>
      <family val="1"/>
      <charset val="163"/>
    </font>
    <font>
      <sz val="8"/>
      <name val="Arial"/>
      <family val="2"/>
      <charset val="1"/>
      <scheme val="minor"/>
    </font>
    <font>
      <b/>
      <sz val="12"/>
      <color rgb="FFFF0000"/>
      <name val="Times New Roman"/>
      <family val="1"/>
      <charset val="163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1" fillId="0" borderId="3" xfId="0" applyFont="1" applyBorder="1"/>
    <xf numFmtId="0" fontId="1" fillId="0" borderId="2" xfId="0" applyFont="1" applyBorder="1"/>
    <xf numFmtId="2" fontId="1" fillId="0" borderId="0" xfId="0" applyNumberFormat="1" applyFont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0" xfId="0" applyFont="1" applyFill="1"/>
    <xf numFmtId="14" fontId="1" fillId="0" borderId="2" xfId="0" applyNumberFormat="1" applyFont="1" applyBorder="1"/>
    <xf numFmtId="0" fontId="1" fillId="2" borderId="8" xfId="0" applyFont="1" applyFill="1" applyBorder="1"/>
    <xf numFmtId="0" fontId="1" fillId="2" borderId="8" xfId="0" quotePrefix="1" applyFont="1" applyFill="1" applyBorder="1"/>
    <xf numFmtId="14" fontId="1" fillId="2" borderId="8" xfId="0" applyNumberFormat="1" applyFont="1" applyFill="1" applyBorder="1"/>
    <xf numFmtId="164" fontId="1" fillId="2" borderId="8" xfId="0" applyNumberFormat="1" applyFont="1" applyFill="1" applyBorder="1"/>
    <xf numFmtId="2" fontId="1" fillId="2" borderId="8" xfId="0" applyNumberFormat="1" applyFont="1" applyFill="1" applyBorder="1"/>
    <xf numFmtId="0" fontId="1" fillId="0" borderId="2" xfId="0" quotePrefix="1" applyFont="1" applyBorder="1"/>
    <xf numFmtId="164" fontId="1" fillId="0" borderId="2" xfId="0" applyNumberFormat="1" applyFont="1" applyBorder="1"/>
    <xf numFmtId="2" fontId="1" fillId="0" borderId="2" xfId="0" applyNumberFormat="1" applyFont="1" applyBorder="1"/>
    <xf numFmtId="164" fontId="1" fillId="2" borderId="2" xfId="0" applyNumberFormat="1" applyFont="1" applyFill="1" applyBorder="1"/>
    <xf numFmtId="2" fontId="1" fillId="2" borderId="2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wrapText="1"/>
    </xf>
    <xf numFmtId="0" fontId="2" fillId="0" borderId="0" xfId="0" applyFont="1"/>
    <xf numFmtId="0" fontId="4" fillId="0" borderId="7" xfId="0" applyFont="1" applyBorder="1" applyAlignment="1">
      <alignment vertical="center" wrapText="1"/>
    </xf>
    <xf numFmtId="2" fontId="4" fillId="0" borderId="7" xfId="0" applyNumberFormat="1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55"/>
  <sheetViews>
    <sheetView tabSelected="1" zoomScale="80" zoomScaleNormal="80" workbookViewId="0">
      <pane ySplit="5" topLeftCell="A6" activePane="bottomLeft" state="frozen"/>
      <selection pane="bottomLeft" activeCell="F25" sqref="F25"/>
    </sheetView>
  </sheetViews>
  <sheetFormatPr defaultColWidth="9.125" defaultRowHeight="15.75" x14ac:dyDescent="0.25"/>
  <cols>
    <col min="1" max="1" width="9.125" style="1"/>
    <col min="2" max="2" width="16" style="1" customWidth="1"/>
    <col min="3" max="3" width="13.5" style="1" customWidth="1"/>
    <col min="4" max="4" width="9.375" style="1" customWidth="1"/>
    <col min="5" max="5" width="12.125" style="1" customWidth="1"/>
    <col min="6" max="6" width="5.5" style="1" bestFit="1" customWidth="1"/>
    <col min="7" max="7" width="6.375" style="1" bestFit="1" customWidth="1"/>
    <col min="8" max="8" width="13.75" style="1" customWidth="1"/>
    <col min="9" max="16" width="7.875" style="1" customWidth="1"/>
    <col min="17" max="28" width="7.875" style="5" customWidth="1"/>
    <col min="29" max="30" width="7.875" style="1" customWidth="1"/>
    <col min="31" max="31" width="9.375" style="1" customWidth="1"/>
    <col min="32" max="32" width="7.875" style="1" customWidth="1"/>
    <col min="33" max="16384" width="9.125" style="1"/>
  </cols>
  <sheetData>
    <row r="1" spans="1:32" s="30" customFormat="1" ht="31.5" customHeight="1" x14ac:dyDescent="0.2">
      <c r="A1" s="28" t="s">
        <v>56</v>
      </c>
      <c r="B1" s="28" t="s">
        <v>57</v>
      </c>
      <c r="C1" s="28" t="s">
        <v>58</v>
      </c>
      <c r="D1" s="28" t="s">
        <v>59</v>
      </c>
      <c r="E1" s="28" t="s">
        <v>60</v>
      </c>
      <c r="F1" s="28" t="s">
        <v>61</v>
      </c>
      <c r="G1" s="28" t="s">
        <v>62</v>
      </c>
      <c r="H1" s="28" t="s">
        <v>63</v>
      </c>
      <c r="I1" s="28" t="s">
        <v>64</v>
      </c>
      <c r="J1" s="28" t="s">
        <v>90</v>
      </c>
      <c r="K1" s="28" t="s">
        <v>91</v>
      </c>
      <c r="L1" s="28" t="s">
        <v>92</v>
      </c>
      <c r="M1" s="28" t="s">
        <v>93</v>
      </c>
      <c r="N1" s="28" t="s">
        <v>94</v>
      </c>
      <c r="O1" s="28" t="s">
        <v>95</v>
      </c>
      <c r="P1" s="28" t="s">
        <v>96</v>
      </c>
      <c r="Q1" s="29" t="s">
        <v>65</v>
      </c>
      <c r="R1" s="29" t="s">
        <v>66</v>
      </c>
      <c r="S1" s="29" t="s">
        <v>67</v>
      </c>
      <c r="T1" s="29" t="s">
        <v>68</v>
      </c>
      <c r="U1" s="29" t="s">
        <v>69</v>
      </c>
      <c r="V1" s="29" t="s">
        <v>70</v>
      </c>
      <c r="W1" s="29" t="s">
        <v>71</v>
      </c>
      <c r="X1" s="29" t="s">
        <v>72</v>
      </c>
      <c r="Y1" s="29" t="s">
        <v>73</v>
      </c>
      <c r="Z1" s="29" t="s">
        <v>74</v>
      </c>
      <c r="AA1" s="29" t="s">
        <v>75</v>
      </c>
      <c r="AB1" s="29" t="s">
        <v>76</v>
      </c>
      <c r="AC1" s="28" t="s">
        <v>77</v>
      </c>
      <c r="AD1" s="28" t="s">
        <v>78</v>
      </c>
      <c r="AE1" s="28" t="s">
        <v>79</v>
      </c>
      <c r="AF1" s="28" t="s">
        <v>80</v>
      </c>
    </row>
    <row r="2" spans="1:32" ht="31.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"/>
      <c r="AD2" s="2"/>
      <c r="AE2" s="27"/>
      <c r="AF2" s="27"/>
    </row>
    <row r="3" spans="1:32" x14ac:dyDescent="0.25">
      <c r="A3" s="32" t="s">
        <v>105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</row>
    <row r="4" spans="1:32" s="25" customFormat="1" x14ac:dyDescent="0.2">
      <c r="A4" s="36" t="s">
        <v>55</v>
      </c>
      <c r="B4" s="36" t="s">
        <v>0</v>
      </c>
      <c r="C4" s="36" t="s">
        <v>50</v>
      </c>
      <c r="D4" s="36" t="s">
        <v>24</v>
      </c>
      <c r="E4" s="36" t="s">
        <v>49</v>
      </c>
      <c r="F4" s="36" t="s">
        <v>53</v>
      </c>
      <c r="G4" s="36" t="s">
        <v>54</v>
      </c>
      <c r="H4" s="36" t="s">
        <v>1</v>
      </c>
      <c r="I4" s="36" t="s">
        <v>2</v>
      </c>
      <c r="J4" s="36" t="s">
        <v>104</v>
      </c>
      <c r="K4" s="36"/>
      <c r="L4" s="36"/>
      <c r="M4" s="36"/>
      <c r="N4" s="36"/>
      <c r="O4" s="36"/>
      <c r="P4" s="36"/>
      <c r="Q4" s="37" t="s">
        <v>9</v>
      </c>
      <c r="R4" s="37"/>
      <c r="S4" s="37"/>
      <c r="T4" s="37"/>
      <c r="U4" s="37"/>
      <c r="V4" s="37"/>
      <c r="W4" s="37" t="s">
        <v>16</v>
      </c>
      <c r="X4" s="37"/>
      <c r="Y4" s="37"/>
      <c r="Z4" s="37"/>
      <c r="AA4" s="37"/>
      <c r="AB4" s="37"/>
      <c r="AC4" s="24" t="s">
        <v>81</v>
      </c>
      <c r="AD4" s="24" t="s">
        <v>18</v>
      </c>
      <c r="AE4" s="31" t="s">
        <v>20</v>
      </c>
      <c r="AF4" s="31" t="s">
        <v>21</v>
      </c>
    </row>
    <row r="5" spans="1:32" s="23" customFormat="1" ht="31.5" x14ac:dyDescent="0.2">
      <c r="A5" s="36"/>
      <c r="B5" s="36"/>
      <c r="C5" s="36"/>
      <c r="D5" s="36"/>
      <c r="E5" s="36"/>
      <c r="F5" s="36"/>
      <c r="G5" s="36"/>
      <c r="H5" s="36"/>
      <c r="I5" s="36"/>
      <c r="J5" s="20" t="s">
        <v>97</v>
      </c>
      <c r="K5" s="20" t="s">
        <v>98</v>
      </c>
      <c r="L5" s="20" t="s">
        <v>99</v>
      </c>
      <c r="M5" s="20" t="s">
        <v>100</v>
      </c>
      <c r="N5" s="20" t="s">
        <v>101</v>
      </c>
      <c r="O5" s="20" t="s">
        <v>102</v>
      </c>
      <c r="P5" s="20" t="s">
        <v>103</v>
      </c>
      <c r="Q5" s="21" t="s">
        <v>3</v>
      </c>
      <c r="R5" s="21" t="s">
        <v>4</v>
      </c>
      <c r="S5" s="21" t="s">
        <v>5</v>
      </c>
      <c r="T5" s="21" t="s">
        <v>6</v>
      </c>
      <c r="U5" s="21" t="s">
        <v>7</v>
      </c>
      <c r="V5" s="21" t="s">
        <v>8</v>
      </c>
      <c r="W5" s="21" t="s">
        <v>10</v>
      </c>
      <c r="X5" s="21" t="s">
        <v>11</v>
      </c>
      <c r="Y5" s="21" t="s">
        <v>12</v>
      </c>
      <c r="Z5" s="21" t="s">
        <v>13</v>
      </c>
      <c r="AA5" s="21" t="s">
        <v>14</v>
      </c>
      <c r="AB5" s="21" t="s">
        <v>15</v>
      </c>
      <c r="AC5" s="22" t="s">
        <v>17</v>
      </c>
      <c r="AD5" s="22" t="s">
        <v>19</v>
      </c>
      <c r="AE5" s="31"/>
      <c r="AF5" s="31"/>
    </row>
    <row r="6" spans="1:32" s="2" customFormat="1" x14ac:dyDescent="0.25">
      <c r="A6" s="33" t="s">
        <v>22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5"/>
    </row>
    <row r="7" spans="1:32" s="8" customFormat="1" x14ac:dyDescent="0.25">
      <c r="A7" s="10">
        <v>1</v>
      </c>
      <c r="B7" s="11" t="s">
        <v>82</v>
      </c>
      <c r="C7" s="10">
        <v>18</v>
      </c>
      <c r="D7" s="10">
        <v>42</v>
      </c>
      <c r="E7" s="12" t="s">
        <v>83</v>
      </c>
      <c r="F7" s="10">
        <v>8</v>
      </c>
      <c r="G7" s="10">
        <v>0</v>
      </c>
      <c r="H7" s="13">
        <v>0.33333333333333331</v>
      </c>
      <c r="I7" s="10" t="s">
        <v>25</v>
      </c>
      <c r="J7" s="10">
        <v>1</v>
      </c>
      <c r="K7" s="10">
        <v>2</v>
      </c>
      <c r="L7" s="10">
        <v>3</v>
      </c>
      <c r="M7" s="10">
        <v>4</v>
      </c>
      <c r="N7" s="10">
        <v>5</v>
      </c>
      <c r="O7" s="10">
        <v>5.5</v>
      </c>
      <c r="P7" s="10">
        <f>SUM(J7:O7)</f>
        <v>20.5</v>
      </c>
      <c r="Q7" s="14">
        <v>12.753789705633125</v>
      </c>
      <c r="R7" s="14">
        <v>21.663454351816835</v>
      </c>
      <c r="S7" s="14">
        <v>31.012260089523551</v>
      </c>
      <c r="T7" s="14">
        <v>41.938903564851287</v>
      </c>
      <c r="U7" s="14">
        <v>51.884824961379074</v>
      </c>
      <c r="V7" s="14">
        <v>61.118798780094757</v>
      </c>
      <c r="W7" s="14">
        <v>6.4908883512326767</v>
      </c>
      <c r="X7" s="14">
        <v>11.025355344973386</v>
      </c>
      <c r="Y7" s="14">
        <v>15.783317931891027</v>
      </c>
      <c r="Z7" s="14">
        <v>21.344302116909507</v>
      </c>
      <c r="AA7" s="14">
        <v>26.40615955889665</v>
      </c>
      <c r="AB7" s="14">
        <v>31.105679817492117</v>
      </c>
      <c r="AC7" s="10" t="s">
        <v>51</v>
      </c>
      <c r="AD7" s="10" t="s">
        <v>52</v>
      </c>
      <c r="AE7" s="10">
        <v>1</v>
      </c>
      <c r="AF7" s="7"/>
    </row>
    <row r="8" spans="1:32" x14ac:dyDescent="0.25">
      <c r="A8" s="4"/>
      <c r="B8" s="15" t="s">
        <v>82</v>
      </c>
      <c r="C8" s="4"/>
      <c r="D8" s="4"/>
      <c r="E8" s="9" t="s">
        <v>83</v>
      </c>
      <c r="F8" s="4">
        <v>8</v>
      </c>
      <c r="G8" s="4">
        <v>10</v>
      </c>
      <c r="H8" s="16">
        <v>0.34027777777777773</v>
      </c>
      <c r="I8" s="4" t="s">
        <v>26</v>
      </c>
      <c r="J8" s="4">
        <v>1</v>
      </c>
      <c r="K8" s="4">
        <v>2</v>
      </c>
      <c r="L8" s="4">
        <v>3</v>
      </c>
      <c r="M8" s="4">
        <v>4</v>
      </c>
      <c r="N8" s="4">
        <v>6</v>
      </c>
      <c r="O8" s="4">
        <v>5.5</v>
      </c>
      <c r="P8" s="4">
        <f>SUM(J8:O8)</f>
        <v>21.5</v>
      </c>
      <c r="Q8" s="17">
        <v>12.523251533878623</v>
      </c>
      <c r="R8" s="17">
        <v>21.724479072744977</v>
      </c>
      <c r="S8" s="17">
        <v>31.217167338976775</v>
      </c>
      <c r="T8" s="17">
        <v>41.716991208458388</v>
      </c>
      <c r="U8" s="17">
        <v>51.03765529954515</v>
      </c>
      <c r="V8" s="17">
        <v>61.048017569586847</v>
      </c>
      <c r="W8" s="17">
        <v>6.3735587128982107</v>
      </c>
      <c r="X8" s="17">
        <v>11.056413144996132</v>
      </c>
      <c r="Y8" s="17">
        <v>15.887603019638053</v>
      </c>
      <c r="Z8" s="17">
        <v>21.231362483878783</v>
      </c>
      <c r="AA8" s="17">
        <v>25.97500271717087</v>
      </c>
      <c r="AB8" s="17">
        <v>31.069656569079211</v>
      </c>
      <c r="AC8" s="4" t="s">
        <v>51</v>
      </c>
      <c r="AD8" s="4" t="s">
        <v>52</v>
      </c>
      <c r="AE8" s="4">
        <v>2</v>
      </c>
      <c r="AF8" s="3"/>
    </row>
    <row r="9" spans="1:32" x14ac:dyDescent="0.25">
      <c r="A9" s="4"/>
      <c r="B9" s="15" t="s">
        <v>82</v>
      </c>
      <c r="C9" s="4"/>
      <c r="D9" s="4"/>
      <c r="E9" s="9" t="s">
        <v>83</v>
      </c>
      <c r="F9" s="4">
        <v>8</v>
      </c>
      <c r="G9" s="4">
        <v>20</v>
      </c>
      <c r="H9" s="16">
        <v>0.34722222222222227</v>
      </c>
      <c r="I9" s="4" t="s">
        <v>27</v>
      </c>
      <c r="J9" s="4">
        <v>1</v>
      </c>
      <c r="K9" s="4">
        <v>2</v>
      </c>
      <c r="L9" s="4">
        <v>3</v>
      </c>
      <c r="M9" s="4">
        <v>4</v>
      </c>
      <c r="N9" s="4">
        <v>7</v>
      </c>
      <c r="O9" s="4">
        <v>5.5</v>
      </c>
      <c r="P9" s="4">
        <f t="shared" ref="P9:P55" si="0">SUM(J9:O9)</f>
        <v>22.5</v>
      </c>
      <c r="Q9" s="17">
        <v>12.593266603349868</v>
      </c>
      <c r="R9" s="17">
        <v>21.87418738068412</v>
      </c>
      <c r="S9" s="17">
        <v>31.417048716965596</v>
      </c>
      <c r="T9" s="17">
        <v>41.82092450242699</v>
      </c>
      <c r="U9" s="17">
        <v>51.956204954317684</v>
      </c>
      <c r="V9" s="17">
        <v>61.86319366439939</v>
      </c>
      <c r="W9" s="17">
        <v>6.409192043016624</v>
      </c>
      <c r="X9" s="17">
        <v>11.132605393301414</v>
      </c>
      <c r="Y9" s="17">
        <v>15.989330250364063</v>
      </c>
      <c r="Z9" s="17">
        <v>21.284258087671596</v>
      </c>
      <c r="AA9" s="17">
        <v>26.442487550448185</v>
      </c>
      <c r="AB9" s="17">
        <v>31.484530668476118</v>
      </c>
      <c r="AC9" s="4" t="s">
        <v>51</v>
      </c>
      <c r="AD9" s="4" t="s">
        <v>52</v>
      </c>
      <c r="AE9" s="4">
        <v>3</v>
      </c>
      <c r="AF9" s="3"/>
    </row>
    <row r="10" spans="1:32" x14ac:dyDescent="0.25">
      <c r="A10" s="4"/>
      <c r="B10" s="15" t="s">
        <v>82</v>
      </c>
      <c r="C10" s="4"/>
      <c r="D10" s="4"/>
      <c r="E10" s="9" t="s">
        <v>83</v>
      </c>
      <c r="F10" s="4">
        <v>8</v>
      </c>
      <c r="G10" s="4">
        <v>30</v>
      </c>
      <c r="H10" s="16">
        <v>0.35416666666666669</v>
      </c>
      <c r="I10" s="4" t="s">
        <v>28</v>
      </c>
      <c r="J10" s="4">
        <v>1</v>
      </c>
      <c r="K10" s="4">
        <v>2</v>
      </c>
      <c r="L10" s="4">
        <v>3</v>
      </c>
      <c r="M10" s="4">
        <v>4</v>
      </c>
      <c r="N10" s="4">
        <v>8</v>
      </c>
      <c r="O10" s="4">
        <v>5.5</v>
      </c>
      <c r="P10" s="4">
        <f t="shared" si="0"/>
        <v>23.5</v>
      </c>
      <c r="Q10" s="17">
        <v>12.778964055201882</v>
      </c>
      <c r="R10" s="17">
        <v>21.94966191645538</v>
      </c>
      <c r="S10" s="17">
        <v>31.516456215578746</v>
      </c>
      <c r="T10" s="17">
        <v>41.977681170311968</v>
      </c>
      <c r="U10" s="17">
        <v>51.749550451806613</v>
      </c>
      <c r="V10" s="17">
        <v>61.394147412346562</v>
      </c>
      <c r="W10" s="17">
        <v>6.5037005346022623</v>
      </c>
      <c r="X10" s="17">
        <v>11.171017253333572</v>
      </c>
      <c r="Y10" s="17">
        <v>16.039922504875541</v>
      </c>
      <c r="Z10" s="17">
        <v>21.364037514260637</v>
      </c>
      <c r="AA10" s="17">
        <v>26.337313219207143</v>
      </c>
      <c r="AB10" s="17">
        <v>31.245815202413958</v>
      </c>
      <c r="AC10" s="4" t="s">
        <v>51</v>
      </c>
      <c r="AD10" s="4" t="s">
        <v>52</v>
      </c>
      <c r="AE10" s="4">
        <v>4</v>
      </c>
      <c r="AF10" s="3"/>
    </row>
    <row r="11" spans="1:32" x14ac:dyDescent="0.25">
      <c r="A11" s="4"/>
      <c r="B11" s="15" t="s">
        <v>82</v>
      </c>
      <c r="C11" s="4"/>
      <c r="D11" s="4"/>
      <c r="E11" s="9" t="s">
        <v>83</v>
      </c>
      <c r="F11" s="4">
        <v>8</v>
      </c>
      <c r="G11" s="4">
        <v>40</v>
      </c>
      <c r="H11" s="16">
        <v>0.3611111111111111</v>
      </c>
      <c r="I11" s="4" t="s">
        <v>29</v>
      </c>
      <c r="J11" s="4">
        <v>1</v>
      </c>
      <c r="K11" s="4">
        <v>2</v>
      </c>
      <c r="L11" s="4">
        <v>3</v>
      </c>
      <c r="M11" s="4">
        <v>4</v>
      </c>
      <c r="N11" s="4">
        <v>5</v>
      </c>
      <c r="O11" s="4">
        <v>5.5</v>
      </c>
      <c r="P11" s="4">
        <f t="shared" si="0"/>
        <v>20.5</v>
      </c>
      <c r="Q11" s="17">
        <v>12.102565144179092</v>
      </c>
      <c r="R11" s="17">
        <v>21.134853408276086</v>
      </c>
      <c r="S11" s="17">
        <v>31.846273319829116</v>
      </c>
      <c r="T11" s="17">
        <v>41.017431622041677</v>
      </c>
      <c r="U11" s="17">
        <v>51.347727788407241</v>
      </c>
      <c r="V11" s="17">
        <v>61.072745010821883</v>
      </c>
      <c r="W11" s="17">
        <v>6.1594554189402793</v>
      </c>
      <c r="X11" s="17">
        <v>10.756330232746251</v>
      </c>
      <c r="Y11" s="17">
        <v>16.207778965537621</v>
      </c>
      <c r="Z11" s="17">
        <v>20.875330020174303</v>
      </c>
      <c r="AA11" s="17">
        <v>26.132810392571361</v>
      </c>
      <c r="AB11" s="17">
        <v>31.082241303810836</v>
      </c>
      <c r="AC11" s="4" t="s">
        <v>51</v>
      </c>
      <c r="AD11" s="4" t="s">
        <v>52</v>
      </c>
      <c r="AE11" s="4">
        <v>5</v>
      </c>
      <c r="AF11" s="3"/>
    </row>
    <row r="12" spans="1:32" x14ac:dyDescent="0.25">
      <c r="A12" s="4"/>
      <c r="B12" s="15" t="s">
        <v>82</v>
      </c>
      <c r="C12" s="4"/>
      <c r="D12" s="4"/>
      <c r="E12" s="9" t="s">
        <v>83</v>
      </c>
      <c r="F12" s="4">
        <v>8</v>
      </c>
      <c r="G12" s="4">
        <v>50</v>
      </c>
      <c r="H12" s="16">
        <v>0.36805555555555558</v>
      </c>
      <c r="I12" s="4" t="s">
        <v>30</v>
      </c>
      <c r="J12" s="4">
        <v>1</v>
      </c>
      <c r="K12" s="4">
        <v>2</v>
      </c>
      <c r="L12" s="4">
        <v>3</v>
      </c>
      <c r="M12" s="4">
        <v>4</v>
      </c>
      <c r="N12" s="4">
        <v>5</v>
      </c>
      <c r="O12" s="4">
        <v>5.5</v>
      </c>
      <c r="P12" s="4">
        <f t="shared" si="0"/>
        <v>20.5</v>
      </c>
      <c r="Q12" s="17">
        <v>12.288503099348723</v>
      </c>
      <c r="R12" s="17">
        <v>21.387750179194708</v>
      </c>
      <c r="S12" s="17">
        <v>31.078751348660735</v>
      </c>
      <c r="T12" s="17">
        <v>41.725759622031028</v>
      </c>
      <c r="U12" s="17">
        <v>51.671536686923552</v>
      </c>
      <c r="V12" s="17">
        <v>61.582874762379582</v>
      </c>
      <c r="W12" s="17">
        <v>6.2540863118057555</v>
      </c>
      <c r="X12" s="17">
        <v>10.885039012043045</v>
      </c>
      <c r="Y12" s="17">
        <v>15.817157860990823</v>
      </c>
      <c r="Z12" s="17">
        <v>21.235825062832259</v>
      </c>
      <c r="AA12" s="17">
        <v>26.29760904896419</v>
      </c>
      <c r="AB12" s="17">
        <v>31.341865724349976</v>
      </c>
      <c r="AC12" s="4" t="s">
        <v>51</v>
      </c>
      <c r="AD12" s="4" t="s">
        <v>52</v>
      </c>
      <c r="AE12" s="4">
        <v>6</v>
      </c>
      <c r="AF12" s="3"/>
    </row>
    <row r="13" spans="1:32" x14ac:dyDescent="0.25">
      <c r="A13" s="4"/>
      <c r="B13" s="15" t="s">
        <v>82</v>
      </c>
      <c r="C13" s="4"/>
      <c r="D13" s="4"/>
      <c r="E13" s="9" t="s">
        <v>83</v>
      </c>
      <c r="F13" s="4">
        <v>8</v>
      </c>
      <c r="G13" s="4">
        <v>60</v>
      </c>
      <c r="H13" s="16">
        <v>0.375</v>
      </c>
      <c r="I13" s="4" t="s">
        <v>31</v>
      </c>
      <c r="J13" s="4">
        <v>1</v>
      </c>
      <c r="K13" s="4">
        <v>2</v>
      </c>
      <c r="L13" s="4">
        <v>3</v>
      </c>
      <c r="M13" s="4">
        <v>4</v>
      </c>
      <c r="N13" s="4">
        <v>5</v>
      </c>
      <c r="O13" s="4">
        <v>5.5</v>
      </c>
      <c r="P13" s="4">
        <f t="shared" si="0"/>
        <v>20.5</v>
      </c>
      <c r="Q13" s="17">
        <v>12.307340496653046</v>
      </c>
      <c r="R13" s="17">
        <v>21.142584988241211</v>
      </c>
      <c r="S13" s="17">
        <v>31.479056403910672</v>
      </c>
      <c r="T13" s="17">
        <v>41.559347076366791</v>
      </c>
      <c r="U13" s="17">
        <v>51.971753600700787</v>
      </c>
      <c r="V13" s="17">
        <v>61.609594434442627</v>
      </c>
      <c r="W13" s="17">
        <v>6.2636733793011645</v>
      </c>
      <c r="X13" s="17">
        <v>10.760265127666942</v>
      </c>
      <c r="Y13" s="17">
        <v>16.020888319155247</v>
      </c>
      <c r="Z13" s="17">
        <v>21.151131393022581</v>
      </c>
      <c r="AA13" s="17">
        <v>26.450400847594757</v>
      </c>
      <c r="AB13" s="17">
        <v>31.35546438107443</v>
      </c>
      <c r="AC13" s="4" t="s">
        <v>51</v>
      </c>
      <c r="AD13" s="4" t="s">
        <v>52</v>
      </c>
      <c r="AE13" s="4">
        <v>7</v>
      </c>
      <c r="AF13" s="3"/>
    </row>
    <row r="14" spans="1:32" x14ac:dyDescent="0.25">
      <c r="A14" s="4"/>
      <c r="B14" s="15" t="s">
        <v>82</v>
      </c>
      <c r="C14" s="4"/>
      <c r="D14" s="4"/>
      <c r="E14" s="9" t="s">
        <v>83</v>
      </c>
      <c r="F14" s="4">
        <v>8</v>
      </c>
      <c r="G14" s="4">
        <v>70</v>
      </c>
      <c r="H14" s="16">
        <v>0.38194444444444442</v>
      </c>
      <c r="I14" s="4" t="s">
        <v>32</v>
      </c>
      <c r="J14" s="4">
        <v>1</v>
      </c>
      <c r="K14" s="4">
        <v>2</v>
      </c>
      <c r="L14" s="4">
        <v>3</v>
      </c>
      <c r="M14" s="4">
        <v>4</v>
      </c>
      <c r="N14" s="4">
        <v>5</v>
      </c>
      <c r="O14" s="4">
        <v>5.5</v>
      </c>
      <c r="P14" s="4">
        <f t="shared" si="0"/>
        <v>20.5</v>
      </c>
      <c r="Q14" s="17">
        <v>12.067322550968415</v>
      </c>
      <c r="R14" s="17">
        <v>21.634768514843248</v>
      </c>
      <c r="S14" s="17">
        <v>31.434107437445871</v>
      </c>
      <c r="T14" s="17">
        <v>41.715734114764395</v>
      </c>
      <c r="U14" s="17">
        <v>51.11209416549071</v>
      </c>
      <c r="V14" s="17">
        <v>61.236292335279089</v>
      </c>
      <c r="W14" s="17">
        <v>6.1415191236885711</v>
      </c>
      <c r="X14" s="17">
        <v>11.010756032192264</v>
      </c>
      <c r="Y14" s="17">
        <v>15.99801208161642</v>
      </c>
      <c r="Z14" s="17">
        <v>21.230722701115926</v>
      </c>
      <c r="AA14" s="17">
        <v>26.012887485463043</v>
      </c>
      <c r="AB14" s="17">
        <v>31.165476753641538</v>
      </c>
      <c r="AC14" s="4" t="s">
        <v>51</v>
      </c>
      <c r="AD14" s="4" t="s">
        <v>52</v>
      </c>
      <c r="AE14" s="4">
        <v>8</v>
      </c>
      <c r="AF14" s="3"/>
    </row>
    <row r="15" spans="1:32" x14ac:dyDescent="0.25">
      <c r="A15" s="4"/>
      <c r="B15" s="15" t="s">
        <v>82</v>
      </c>
      <c r="C15" s="4"/>
      <c r="D15" s="4"/>
      <c r="E15" s="9" t="s">
        <v>83</v>
      </c>
      <c r="F15" s="4">
        <v>8</v>
      </c>
      <c r="G15" s="4">
        <v>80</v>
      </c>
      <c r="H15" s="16">
        <v>0.3888888888888889</v>
      </c>
      <c r="I15" s="4" t="s">
        <v>33</v>
      </c>
      <c r="J15" s="4">
        <v>1</v>
      </c>
      <c r="K15" s="4">
        <v>2</v>
      </c>
      <c r="L15" s="4">
        <v>3</v>
      </c>
      <c r="M15" s="4">
        <v>4</v>
      </c>
      <c r="N15" s="4">
        <v>5</v>
      </c>
      <c r="O15" s="4">
        <v>5.5</v>
      </c>
      <c r="P15" s="4">
        <f t="shared" si="0"/>
        <v>20.5</v>
      </c>
      <c r="Q15" s="17">
        <v>12.114874309696807</v>
      </c>
      <c r="R15" s="17">
        <v>21.04776234969243</v>
      </c>
      <c r="S15" s="17">
        <v>31.206772856789527</v>
      </c>
      <c r="T15" s="17">
        <v>41.825102153706155</v>
      </c>
      <c r="U15" s="17">
        <v>51.052074448540999</v>
      </c>
      <c r="V15" s="17">
        <v>61.409175467481212</v>
      </c>
      <c r="W15" s="17">
        <v>6.1657200211421666</v>
      </c>
      <c r="X15" s="17">
        <v>10.712006282712208</v>
      </c>
      <c r="Y15" s="17">
        <v>15.882312872559924</v>
      </c>
      <c r="Z15" s="17">
        <v>21.286384253199593</v>
      </c>
      <c r="AA15" s="17">
        <v>25.982341170165004</v>
      </c>
      <c r="AB15" s="17">
        <v>31.253463550886572</v>
      </c>
      <c r="AC15" s="4" t="s">
        <v>51</v>
      </c>
      <c r="AD15" s="4" t="s">
        <v>52</v>
      </c>
      <c r="AE15" s="4">
        <v>9</v>
      </c>
      <c r="AF15" s="3"/>
    </row>
    <row r="16" spans="1:32" x14ac:dyDescent="0.25">
      <c r="A16" s="4"/>
      <c r="B16" s="15" t="s">
        <v>82</v>
      </c>
      <c r="C16" s="4"/>
      <c r="D16" s="4"/>
      <c r="E16" s="9" t="s">
        <v>83</v>
      </c>
      <c r="F16" s="4">
        <v>8</v>
      </c>
      <c r="G16" s="4">
        <v>90</v>
      </c>
      <c r="H16" s="16">
        <v>0.39583333333333331</v>
      </c>
      <c r="I16" s="4" t="s">
        <v>34</v>
      </c>
      <c r="J16" s="4">
        <v>1</v>
      </c>
      <c r="K16" s="4">
        <v>2</v>
      </c>
      <c r="L16" s="4">
        <v>3</v>
      </c>
      <c r="M16" s="4">
        <v>4</v>
      </c>
      <c r="N16" s="4">
        <v>5</v>
      </c>
      <c r="O16" s="4">
        <v>5.5</v>
      </c>
      <c r="P16" s="4">
        <f t="shared" si="0"/>
        <v>20.5</v>
      </c>
      <c r="Q16" s="17">
        <v>12.317670772927201</v>
      </c>
      <c r="R16" s="17">
        <v>21.896612085915411</v>
      </c>
      <c r="S16" s="17">
        <v>31.034812667049341</v>
      </c>
      <c r="T16" s="17">
        <v>41.034270144818109</v>
      </c>
      <c r="U16" s="17">
        <v>51.412159099126669</v>
      </c>
      <c r="V16" s="17">
        <v>61.047904933364066</v>
      </c>
      <c r="W16" s="17">
        <v>6.2689308495496601</v>
      </c>
      <c r="X16" s="17">
        <v>11.144018178154006</v>
      </c>
      <c r="Y16" s="17">
        <v>15.7947957958147</v>
      </c>
      <c r="Z16" s="17">
        <v>20.883899784445486</v>
      </c>
      <c r="AA16" s="17">
        <v>26.165601935622966</v>
      </c>
      <c r="AB16" s="17">
        <v>31.06959924422415</v>
      </c>
      <c r="AC16" s="4" t="s">
        <v>51</v>
      </c>
      <c r="AD16" s="4" t="s">
        <v>52</v>
      </c>
      <c r="AE16" s="4">
        <v>10</v>
      </c>
      <c r="AF16" s="3"/>
    </row>
    <row r="17" spans="1:32" s="8" customFormat="1" x14ac:dyDescent="0.25">
      <c r="A17" s="6">
        <v>2</v>
      </c>
      <c r="B17" s="6" t="s">
        <v>84</v>
      </c>
      <c r="C17" s="6"/>
      <c r="D17" s="6">
        <v>42</v>
      </c>
      <c r="E17" s="6" t="s">
        <v>85</v>
      </c>
      <c r="F17" s="6">
        <v>7</v>
      </c>
      <c r="G17" s="6">
        <v>30</v>
      </c>
      <c r="H17" s="18">
        <v>0.3125</v>
      </c>
      <c r="I17" s="6" t="s">
        <v>25</v>
      </c>
      <c r="J17" s="6">
        <v>1</v>
      </c>
      <c r="K17" s="6">
        <v>2</v>
      </c>
      <c r="L17" s="6">
        <v>3</v>
      </c>
      <c r="M17" s="6">
        <v>4</v>
      </c>
      <c r="N17" s="6">
        <v>5</v>
      </c>
      <c r="O17" s="6">
        <v>5.5</v>
      </c>
      <c r="P17" s="6">
        <f t="shared" si="0"/>
        <v>20.5</v>
      </c>
      <c r="Q17" s="19">
        <v>12.026073120803227</v>
      </c>
      <c r="R17" s="19">
        <v>21.938195551052697</v>
      </c>
      <c r="S17" s="19">
        <v>31.786211135536721</v>
      </c>
      <c r="T17" s="19">
        <v>41.591478908382769</v>
      </c>
      <c r="U17" s="19">
        <v>51.244702493769807</v>
      </c>
      <c r="V17" s="19">
        <v>61.232599432589751</v>
      </c>
      <c r="W17" s="19">
        <v>6.1205257207915533</v>
      </c>
      <c r="X17" s="19">
        <v>11.165181584144957</v>
      </c>
      <c r="Y17" s="19">
        <v>16.177211036994709</v>
      </c>
      <c r="Z17" s="19">
        <v>21.167484503662639</v>
      </c>
      <c r="AA17" s="19">
        <v>26.080376904151127</v>
      </c>
      <c r="AB17" s="19">
        <v>31.163597295096139</v>
      </c>
      <c r="AC17" s="6" t="s">
        <v>51</v>
      </c>
      <c r="AD17" s="6" t="s">
        <v>52</v>
      </c>
      <c r="AE17" s="6">
        <v>1</v>
      </c>
      <c r="AF17" s="6"/>
    </row>
    <row r="18" spans="1:32" x14ac:dyDescent="0.25">
      <c r="A18" s="4"/>
      <c r="B18" s="4" t="s">
        <v>84</v>
      </c>
      <c r="C18" s="4"/>
      <c r="D18" s="4"/>
      <c r="E18" s="4" t="s">
        <v>85</v>
      </c>
      <c r="F18" s="4">
        <v>7</v>
      </c>
      <c r="G18" s="4">
        <v>40</v>
      </c>
      <c r="H18" s="16">
        <v>0.31944444444444448</v>
      </c>
      <c r="I18" s="4" t="s">
        <v>26</v>
      </c>
      <c r="J18" s="4">
        <v>1</v>
      </c>
      <c r="K18" s="4">
        <v>2</v>
      </c>
      <c r="L18" s="4">
        <v>3</v>
      </c>
      <c r="M18" s="4">
        <v>3</v>
      </c>
      <c r="N18" s="4">
        <v>3</v>
      </c>
      <c r="O18" s="4">
        <v>5.5</v>
      </c>
      <c r="P18" s="4">
        <f t="shared" si="0"/>
        <v>17.5</v>
      </c>
      <c r="Q18" s="17">
        <v>12.195183178675174</v>
      </c>
      <c r="R18" s="17">
        <v>21.305383278045884</v>
      </c>
      <c r="S18" s="17">
        <v>31.806239773294617</v>
      </c>
      <c r="T18" s="17">
        <v>41.048097118863929</v>
      </c>
      <c r="U18" s="17">
        <v>51.648931006143698</v>
      </c>
      <c r="V18" s="17">
        <v>61.135720267328892</v>
      </c>
      <c r="W18" s="17">
        <v>6.2065922570958554</v>
      </c>
      <c r="X18" s="17">
        <v>10.84311936529225</v>
      </c>
      <c r="Y18" s="17">
        <v>16.18740437203585</v>
      </c>
      <c r="Z18" s="17">
        <v>20.890936857099049</v>
      </c>
      <c r="AA18" s="17">
        <v>26.286104158776073</v>
      </c>
      <c r="AB18" s="17">
        <v>31.114291805529295</v>
      </c>
      <c r="AC18" s="4" t="s">
        <v>51</v>
      </c>
      <c r="AD18" s="4" t="s">
        <v>52</v>
      </c>
      <c r="AE18" s="4">
        <v>2</v>
      </c>
      <c r="AF18" s="4"/>
    </row>
    <row r="19" spans="1:32" x14ac:dyDescent="0.25">
      <c r="A19" s="4"/>
      <c r="B19" s="4" t="s">
        <v>84</v>
      </c>
      <c r="C19" s="4"/>
      <c r="D19" s="4"/>
      <c r="E19" s="4" t="s">
        <v>85</v>
      </c>
      <c r="F19" s="4">
        <v>7</v>
      </c>
      <c r="G19" s="4">
        <v>50</v>
      </c>
      <c r="H19" s="16">
        <v>0.3263888888888889</v>
      </c>
      <c r="I19" s="4" t="s">
        <v>27</v>
      </c>
      <c r="J19" s="4">
        <v>1</v>
      </c>
      <c r="K19" s="4">
        <v>2</v>
      </c>
      <c r="L19" s="4">
        <v>3</v>
      </c>
      <c r="M19" s="4">
        <v>4</v>
      </c>
      <c r="N19" s="4">
        <v>5</v>
      </c>
      <c r="O19" s="4">
        <v>5.5</v>
      </c>
      <c r="P19" s="4">
        <f t="shared" si="0"/>
        <v>20.5</v>
      </c>
      <c r="Q19" s="17">
        <v>12.926341540944021</v>
      </c>
      <c r="R19" s="17">
        <v>21.44846406526392</v>
      </c>
      <c r="S19" s="17">
        <v>31.773058099932417</v>
      </c>
      <c r="T19" s="17">
        <v>41.195682787056107</v>
      </c>
      <c r="U19" s="17">
        <v>51.651042076518969</v>
      </c>
      <c r="V19" s="17">
        <v>61.749491246021257</v>
      </c>
      <c r="W19" s="17">
        <v>6.5787065388972126</v>
      </c>
      <c r="X19" s="17">
        <v>10.915938616391282</v>
      </c>
      <c r="Y19" s="17">
        <v>16.170516957230355</v>
      </c>
      <c r="Z19" s="17">
        <v>20.966048813355815</v>
      </c>
      <c r="AA19" s="17">
        <v>26.287178562731583</v>
      </c>
      <c r="AB19" s="17">
        <v>31.426663185948033</v>
      </c>
      <c r="AC19" s="4" t="s">
        <v>51</v>
      </c>
      <c r="AD19" s="4" t="s">
        <v>52</v>
      </c>
      <c r="AE19" s="4">
        <v>3</v>
      </c>
      <c r="AF19" s="4"/>
    </row>
    <row r="20" spans="1:32" x14ac:dyDescent="0.25">
      <c r="A20" s="4"/>
      <c r="B20" s="4" t="s">
        <v>84</v>
      </c>
      <c r="C20" s="4"/>
      <c r="D20" s="4"/>
      <c r="E20" s="4" t="s">
        <v>85</v>
      </c>
      <c r="F20" s="4">
        <v>7</v>
      </c>
      <c r="G20" s="4">
        <v>60</v>
      </c>
      <c r="H20" s="16">
        <v>0.33333333333333331</v>
      </c>
      <c r="I20" s="4" t="s">
        <v>28</v>
      </c>
      <c r="J20" s="4">
        <v>1</v>
      </c>
      <c r="K20" s="4">
        <v>2</v>
      </c>
      <c r="L20" s="4">
        <v>3</v>
      </c>
      <c r="M20" s="4">
        <v>4</v>
      </c>
      <c r="N20" s="4">
        <v>5</v>
      </c>
      <c r="O20" s="4">
        <v>5.5</v>
      </c>
      <c r="P20" s="4">
        <f t="shared" si="0"/>
        <v>20.5</v>
      </c>
      <c r="Q20" s="17">
        <v>12.306356330395145</v>
      </c>
      <c r="R20" s="17">
        <v>21.717999958559876</v>
      </c>
      <c r="S20" s="17">
        <v>31.454409464274356</v>
      </c>
      <c r="T20" s="17">
        <v>41.687250127055322</v>
      </c>
      <c r="U20" s="17">
        <v>51.916969837229814</v>
      </c>
      <c r="V20" s="17">
        <v>61.351622770187845</v>
      </c>
      <c r="W20" s="17">
        <v>6.263172499684476</v>
      </c>
      <c r="X20" s="17">
        <v>11.053115677516971</v>
      </c>
      <c r="Y20" s="17">
        <v>16.008344554747072</v>
      </c>
      <c r="Z20" s="17">
        <v>21.216226117097779</v>
      </c>
      <c r="AA20" s="17">
        <v>26.422519308040016</v>
      </c>
      <c r="AB20" s="17">
        <v>31.224172795662774</v>
      </c>
      <c r="AC20" s="4" t="s">
        <v>51</v>
      </c>
      <c r="AD20" s="4" t="s">
        <v>52</v>
      </c>
      <c r="AE20" s="4">
        <v>4</v>
      </c>
      <c r="AF20" s="4"/>
    </row>
    <row r="21" spans="1:32" x14ac:dyDescent="0.25">
      <c r="A21" s="4"/>
      <c r="B21" s="4" t="s">
        <v>84</v>
      </c>
      <c r="C21" s="4"/>
      <c r="D21" s="4"/>
      <c r="E21" s="4" t="s">
        <v>85</v>
      </c>
      <c r="F21" s="4">
        <v>7</v>
      </c>
      <c r="G21" s="4">
        <v>70</v>
      </c>
      <c r="H21" s="16">
        <v>0.34027777777777773</v>
      </c>
      <c r="I21" s="4" t="s">
        <v>29</v>
      </c>
      <c r="J21" s="4">
        <v>1</v>
      </c>
      <c r="K21" s="4">
        <v>2</v>
      </c>
      <c r="L21" s="4">
        <v>3</v>
      </c>
      <c r="M21" s="4">
        <v>4</v>
      </c>
      <c r="N21" s="4">
        <v>5</v>
      </c>
      <c r="O21" s="4">
        <v>5.5</v>
      </c>
      <c r="P21" s="4">
        <f t="shared" si="0"/>
        <v>20.5</v>
      </c>
      <c r="Q21" s="17">
        <v>12.260594565178108</v>
      </c>
      <c r="R21" s="17">
        <v>21.12027649988406</v>
      </c>
      <c r="S21" s="17">
        <v>31.595570714913244</v>
      </c>
      <c r="T21" s="17">
        <v>41.451031109790357</v>
      </c>
      <c r="U21" s="17">
        <v>51.414595790883013</v>
      </c>
      <c r="V21" s="17">
        <v>61.955751305238962</v>
      </c>
      <c r="W21" s="17">
        <v>6.2398825979662504</v>
      </c>
      <c r="X21" s="17">
        <v>10.748911489998987</v>
      </c>
      <c r="Y21" s="17">
        <v>16.080186880719616</v>
      </c>
      <c r="Z21" s="17">
        <v>21.096005280554774</v>
      </c>
      <c r="AA21" s="17">
        <v>26.166842060676135</v>
      </c>
      <c r="AB21" s="17">
        <v>31.53163677000434</v>
      </c>
      <c r="AC21" s="4" t="s">
        <v>51</v>
      </c>
      <c r="AD21" s="4" t="s">
        <v>52</v>
      </c>
      <c r="AE21" s="4">
        <v>5</v>
      </c>
      <c r="AF21" s="4"/>
    </row>
    <row r="22" spans="1:32" x14ac:dyDescent="0.25">
      <c r="A22" s="4"/>
      <c r="B22" s="4" t="s">
        <v>84</v>
      </c>
      <c r="C22" s="4"/>
      <c r="D22" s="4"/>
      <c r="E22" s="4" t="s">
        <v>85</v>
      </c>
      <c r="F22" s="4">
        <v>7</v>
      </c>
      <c r="G22" s="4">
        <v>80</v>
      </c>
      <c r="H22" s="16">
        <v>0.34722222222222227</v>
      </c>
      <c r="I22" s="4" t="s">
        <v>30</v>
      </c>
      <c r="J22" s="4">
        <v>1</v>
      </c>
      <c r="K22" s="4">
        <v>2</v>
      </c>
      <c r="L22" s="4">
        <v>3</v>
      </c>
      <c r="M22" s="4">
        <v>4</v>
      </c>
      <c r="N22" s="4">
        <v>5</v>
      </c>
      <c r="O22" s="4">
        <v>5.5</v>
      </c>
      <c r="P22" s="4">
        <f t="shared" si="0"/>
        <v>20.5</v>
      </c>
      <c r="Q22" s="17">
        <v>12.094454047346373</v>
      </c>
      <c r="R22" s="17">
        <v>21.388005352820169</v>
      </c>
      <c r="S22" s="17">
        <v>31.781946831276802</v>
      </c>
      <c r="T22" s="17">
        <v>41.7659096573203</v>
      </c>
      <c r="U22" s="17">
        <v>51.629873660558935</v>
      </c>
      <c r="V22" s="17">
        <v>61.474135636189963</v>
      </c>
      <c r="W22" s="17">
        <v>6.1553273734602785</v>
      </c>
      <c r="X22" s="17">
        <v>10.88516887960016</v>
      </c>
      <c r="Y22" s="17">
        <v>16.175040770471139</v>
      </c>
      <c r="Z22" s="17">
        <v>21.256258941889058</v>
      </c>
      <c r="AA22" s="17">
        <v>26.276405151240539</v>
      </c>
      <c r="AB22" s="17">
        <v>31.286524249870773</v>
      </c>
      <c r="AC22" s="4" t="s">
        <v>51</v>
      </c>
      <c r="AD22" s="4" t="s">
        <v>52</v>
      </c>
      <c r="AE22" s="4">
        <v>6</v>
      </c>
      <c r="AF22" s="4"/>
    </row>
    <row r="23" spans="1:32" x14ac:dyDescent="0.25">
      <c r="A23" s="4"/>
      <c r="B23" s="4" t="s">
        <v>84</v>
      </c>
      <c r="C23" s="4"/>
      <c r="D23" s="4"/>
      <c r="E23" s="4" t="s">
        <v>85</v>
      </c>
      <c r="F23" s="4">
        <v>7</v>
      </c>
      <c r="G23" s="4">
        <v>90</v>
      </c>
      <c r="H23" s="16">
        <v>0.35416666666666669</v>
      </c>
      <c r="I23" s="4" t="s">
        <v>31</v>
      </c>
      <c r="J23" s="4">
        <v>1</v>
      </c>
      <c r="K23" s="4">
        <v>2</v>
      </c>
      <c r="L23" s="4">
        <v>3</v>
      </c>
      <c r="M23" s="4">
        <v>4</v>
      </c>
      <c r="N23" s="4">
        <v>5</v>
      </c>
      <c r="O23" s="4">
        <v>5.5</v>
      </c>
      <c r="P23" s="4">
        <f t="shared" si="0"/>
        <v>20.5</v>
      </c>
      <c r="Q23" s="17">
        <v>12.494101389351929</v>
      </c>
      <c r="R23" s="17">
        <v>21.842923852048816</v>
      </c>
      <c r="S23" s="17">
        <v>31.876588508400779</v>
      </c>
      <c r="T23" s="17">
        <v>41.504989736347426</v>
      </c>
      <c r="U23" s="17">
        <v>51.316764840025563</v>
      </c>
      <c r="V23" s="17">
        <v>61.088088435201023</v>
      </c>
      <c r="W23" s="17">
        <v>6.3587230963550354</v>
      </c>
      <c r="X23" s="17">
        <v>11.116694195255889</v>
      </c>
      <c r="Y23" s="17">
        <v>16.223207517278468</v>
      </c>
      <c r="Z23" s="17">
        <v>21.123466876570671</v>
      </c>
      <c r="AA23" s="17">
        <v>26.117052171241927</v>
      </c>
      <c r="AB23" s="17">
        <v>31.090050155679123</v>
      </c>
      <c r="AC23" s="4" t="s">
        <v>51</v>
      </c>
      <c r="AD23" s="4" t="s">
        <v>52</v>
      </c>
      <c r="AE23" s="4">
        <v>7</v>
      </c>
      <c r="AF23" s="4"/>
    </row>
    <row r="24" spans="1:32" x14ac:dyDescent="0.25">
      <c r="A24" s="4"/>
      <c r="B24" s="4" t="s">
        <v>84</v>
      </c>
      <c r="C24" s="4"/>
      <c r="D24" s="4"/>
      <c r="E24" s="4" t="s">
        <v>85</v>
      </c>
      <c r="F24" s="4">
        <v>7</v>
      </c>
      <c r="G24" s="4">
        <v>100</v>
      </c>
      <c r="H24" s="16">
        <v>0.3611111111111111</v>
      </c>
      <c r="I24" s="4" t="s">
        <v>32</v>
      </c>
      <c r="J24" s="4">
        <v>1</v>
      </c>
      <c r="K24" s="4">
        <v>2</v>
      </c>
      <c r="L24" s="4">
        <v>3</v>
      </c>
      <c r="M24" s="4">
        <v>4</v>
      </c>
      <c r="N24" s="4">
        <v>5</v>
      </c>
      <c r="O24" s="4">
        <v>5.5</v>
      </c>
      <c r="P24" s="4">
        <f t="shared" si="0"/>
        <v>20.5</v>
      </c>
      <c r="Q24" s="17">
        <v>12.80555366961276</v>
      </c>
      <c r="R24" s="17">
        <v>21.978614826736059</v>
      </c>
      <c r="S24" s="17">
        <v>31.577403941016559</v>
      </c>
      <c r="T24" s="17">
        <v>41.164022492897388</v>
      </c>
      <c r="U24" s="17">
        <v>51.345292720609471</v>
      </c>
      <c r="V24" s="17">
        <v>61.80286989715912</v>
      </c>
      <c r="W24" s="17">
        <v>6.5172330000440528</v>
      </c>
      <c r="X24" s="17">
        <v>11.185752489872101</v>
      </c>
      <c r="Y24" s="17">
        <v>16.070941118966669</v>
      </c>
      <c r="Z24" s="17">
        <v>20.949935686254413</v>
      </c>
      <c r="AA24" s="17">
        <v>26.131571094012436</v>
      </c>
      <c r="AB24" s="17">
        <v>31.453829610428301</v>
      </c>
      <c r="AC24" s="4" t="s">
        <v>51</v>
      </c>
      <c r="AD24" s="4" t="s">
        <v>52</v>
      </c>
      <c r="AE24" s="4">
        <v>8</v>
      </c>
      <c r="AF24" s="4"/>
    </row>
    <row r="25" spans="1:32" x14ac:dyDescent="0.25">
      <c r="A25" s="4"/>
      <c r="B25" s="4" t="s">
        <v>84</v>
      </c>
      <c r="C25" s="4"/>
      <c r="D25" s="4"/>
      <c r="E25" s="4" t="s">
        <v>85</v>
      </c>
      <c r="F25" s="4">
        <v>7</v>
      </c>
      <c r="G25" s="4">
        <v>110</v>
      </c>
      <c r="H25" s="16">
        <v>0.36805555555555558</v>
      </c>
      <c r="I25" s="4" t="s">
        <v>33</v>
      </c>
      <c r="J25" s="4">
        <v>1</v>
      </c>
      <c r="K25" s="4">
        <v>2</v>
      </c>
      <c r="L25" s="4">
        <v>3</v>
      </c>
      <c r="M25" s="4">
        <v>4</v>
      </c>
      <c r="N25" s="4">
        <v>5</v>
      </c>
      <c r="O25" s="4">
        <v>5.5</v>
      </c>
      <c r="P25" s="4">
        <f t="shared" si="0"/>
        <v>20.5</v>
      </c>
      <c r="Q25" s="17">
        <v>12.084227131971666</v>
      </c>
      <c r="R25" s="17">
        <v>21.193011481917331</v>
      </c>
      <c r="S25" s="17">
        <v>31.756154750462056</v>
      </c>
      <c r="T25" s="17">
        <v>41.420658518856655</v>
      </c>
      <c r="U25" s="17">
        <v>51.869609748751884</v>
      </c>
      <c r="V25" s="17">
        <v>61.564749041769183</v>
      </c>
      <c r="W25" s="17">
        <v>6.1501225075022479</v>
      </c>
      <c r="X25" s="17">
        <v>10.785929087003771</v>
      </c>
      <c r="Y25" s="17">
        <v>16.161914200190576</v>
      </c>
      <c r="Z25" s="17">
        <v>21.080547514570029</v>
      </c>
      <c r="AA25" s="17">
        <v>26.398415958862245</v>
      </c>
      <c r="AB25" s="17">
        <v>31.332640856174855</v>
      </c>
      <c r="AC25" s="4" t="s">
        <v>51</v>
      </c>
      <c r="AD25" s="4" t="s">
        <v>52</v>
      </c>
      <c r="AE25" s="4">
        <v>9</v>
      </c>
      <c r="AF25" s="4"/>
    </row>
    <row r="26" spans="1:32" s="8" customFormat="1" x14ac:dyDescent="0.25">
      <c r="A26" s="6">
        <v>3</v>
      </c>
      <c r="B26" s="6" t="s">
        <v>23</v>
      </c>
      <c r="C26" s="6"/>
      <c r="D26" s="6">
        <v>101</v>
      </c>
      <c r="E26" s="6" t="s">
        <v>86</v>
      </c>
      <c r="F26" s="6">
        <v>7</v>
      </c>
      <c r="G26" s="6">
        <v>30</v>
      </c>
      <c r="H26" s="18">
        <v>0.3125</v>
      </c>
      <c r="I26" s="6" t="s">
        <v>25</v>
      </c>
      <c r="J26" s="6">
        <v>1</v>
      </c>
      <c r="K26" s="6">
        <v>2</v>
      </c>
      <c r="L26" s="6">
        <v>3</v>
      </c>
      <c r="M26" s="6">
        <v>4</v>
      </c>
      <c r="N26" s="6">
        <v>5</v>
      </c>
      <c r="O26" s="6">
        <v>5.5</v>
      </c>
      <c r="P26" s="6">
        <f t="shared" si="0"/>
        <v>20.5</v>
      </c>
      <c r="Q26" s="19">
        <v>12.122977475683403</v>
      </c>
      <c r="R26" s="19">
        <v>21.092522385966046</v>
      </c>
      <c r="S26" s="19">
        <v>31.298117521020757</v>
      </c>
      <c r="T26" s="19">
        <v>41.669807506820078</v>
      </c>
      <c r="U26" s="19">
        <v>51.381843591685829</v>
      </c>
      <c r="V26" s="19">
        <v>61.963564953608447</v>
      </c>
      <c r="W26" s="19">
        <v>6.1698440303131248</v>
      </c>
      <c r="X26" s="19">
        <v>10.734786366495527</v>
      </c>
      <c r="Y26" s="19">
        <v>15.928801644187065</v>
      </c>
      <c r="Z26" s="19">
        <v>21.207348904668134</v>
      </c>
      <c r="AA26" s="19">
        <v>26.150173221597477</v>
      </c>
      <c r="AB26" s="19">
        <v>31.535613432655424</v>
      </c>
      <c r="AC26" s="6" t="s">
        <v>51</v>
      </c>
      <c r="AD26" s="6" t="s">
        <v>52</v>
      </c>
      <c r="AE26" s="6">
        <v>1</v>
      </c>
      <c r="AF26" s="6"/>
    </row>
    <row r="27" spans="1:32" x14ac:dyDescent="0.25">
      <c r="A27" s="4"/>
      <c r="B27" s="4" t="s">
        <v>87</v>
      </c>
      <c r="C27" s="4"/>
      <c r="D27" s="4"/>
      <c r="E27" s="4" t="s">
        <v>86</v>
      </c>
      <c r="F27" s="4">
        <v>7</v>
      </c>
      <c r="G27" s="4">
        <v>40</v>
      </c>
      <c r="H27" s="16">
        <v>0.31944444444444448</v>
      </c>
      <c r="I27" s="4" t="s">
        <v>26</v>
      </c>
      <c r="J27" s="4">
        <v>1</v>
      </c>
      <c r="K27" s="4">
        <v>2</v>
      </c>
      <c r="L27" s="4">
        <v>3</v>
      </c>
      <c r="M27" s="4">
        <v>3</v>
      </c>
      <c r="N27" s="4">
        <v>3</v>
      </c>
      <c r="O27" s="4">
        <v>5.5</v>
      </c>
      <c r="P27" s="4">
        <f t="shared" si="0"/>
        <v>17.5</v>
      </c>
      <c r="Q27" s="17">
        <v>12.654427186748213</v>
      </c>
      <c r="R27" s="17">
        <v>21.595979886170273</v>
      </c>
      <c r="S27" s="17">
        <v>31.062962404361773</v>
      </c>
      <c r="T27" s="17">
        <v>41.863005941947684</v>
      </c>
      <c r="U27" s="17">
        <v>51.553094275547039</v>
      </c>
      <c r="V27" s="17">
        <v>61.978759155087019</v>
      </c>
      <c r="W27" s="17">
        <v>6.4403189886145729</v>
      </c>
      <c r="X27" s="17">
        <v>10.991015024709405</v>
      </c>
      <c r="Y27" s="17">
        <v>15.809122267101179</v>
      </c>
      <c r="Z27" s="17">
        <v>21.305674931754208</v>
      </c>
      <c r="AA27" s="17">
        <v>26.237329203832655</v>
      </c>
      <c r="AB27" s="17">
        <v>31.543346339317665</v>
      </c>
      <c r="AC27" s="4" t="s">
        <v>51</v>
      </c>
      <c r="AD27" s="4" t="s">
        <v>52</v>
      </c>
      <c r="AE27" s="4">
        <v>2</v>
      </c>
      <c r="AF27" s="4"/>
    </row>
    <row r="28" spans="1:32" x14ac:dyDescent="0.25">
      <c r="A28" s="4"/>
      <c r="B28" s="4" t="s">
        <v>87</v>
      </c>
      <c r="C28" s="4"/>
      <c r="D28" s="4"/>
      <c r="E28" s="4" t="s">
        <v>86</v>
      </c>
      <c r="F28" s="4">
        <v>7</v>
      </c>
      <c r="G28" s="4">
        <v>50</v>
      </c>
      <c r="H28" s="16">
        <v>0.3263888888888889</v>
      </c>
      <c r="I28" s="4" t="s">
        <v>27</v>
      </c>
      <c r="J28" s="4">
        <v>1</v>
      </c>
      <c r="K28" s="4">
        <v>2</v>
      </c>
      <c r="L28" s="4">
        <v>3</v>
      </c>
      <c r="M28" s="4">
        <v>4</v>
      </c>
      <c r="N28" s="4">
        <v>5</v>
      </c>
      <c r="O28" s="4">
        <v>5.5</v>
      </c>
      <c r="P28" s="4">
        <f t="shared" si="0"/>
        <v>20.5</v>
      </c>
      <c r="Q28" s="17">
        <v>12.596029873606891</v>
      </c>
      <c r="R28" s="17">
        <v>21.681484941784685</v>
      </c>
      <c r="S28" s="17">
        <v>31.10460675496202</v>
      </c>
      <c r="T28" s="17">
        <v>41.061326661569758</v>
      </c>
      <c r="U28" s="17">
        <v>51.59381064705812</v>
      </c>
      <c r="V28" s="17">
        <v>61.762403383253286</v>
      </c>
      <c r="W28" s="17">
        <v>6.4105983762819987</v>
      </c>
      <c r="X28" s="17">
        <v>11.034531797548613</v>
      </c>
      <c r="Y28" s="17">
        <v>15.830316660018477</v>
      </c>
      <c r="Z28" s="17">
        <v>20.897669874235397</v>
      </c>
      <c r="AA28" s="17">
        <v>26.2580513129191</v>
      </c>
      <c r="AB28" s="17">
        <v>31.433234663374218</v>
      </c>
      <c r="AC28" s="4" t="s">
        <v>51</v>
      </c>
      <c r="AD28" s="4" t="s">
        <v>52</v>
      </c>
      <c r="AE28" s="4">
        <v>3</v>
      </c>
      <c r="AF28" s="4"/>
    </row>
    <row r="29" spans="1:32" x14ac:dyDescent="0.25">
      <c r="A29" s="4"/>
      <c r="B29" s="4" t="s">
        <v>87</v>
      </c>
      <c r="C29" s="4"/>
      <c r="D29" s="4"/>
      <c r="E29" s="4" t="s">
        <v>86</v>
      </c>
      <c r="F29" s="4">
        <v>7</v>
      </c>
      <c r="G29" s="4">
        <v>60</v>
      </c>
      <c r="H29" s="16">
        <v>0.33333333333333331</v>
      </c>
      <c r="I29" s="4" t="s">
        <v>28</v>
      </c>
      <c r="J29" s="4">
        <v>1</v>
      </c>
      <c r="K29" s="4">
        <v>2</v>
      </c>
      <c r="L29" s="4">
        <v>3</v>
      </c>
      <c r="M29" s="4">
        <v>4</v>
      </c>
      <c r="N29" s="4">
        <v>5</v>
      </c>
      <c r="O29" s="4">
        <v>5.5</v>
      </c>
      <c r="P29" s="4">
        <f t="shared" si="0"/>
        <v>20.5</v>
      </c>
      <c r="Q29" s="17">
        <v>12.991535514206369</v>
      </c>
      <c r="R29" s="17">
        <v>21.215936223739355</v>
      </c>
      <c r="S29" s="17">
        <v>31.785907413648083</v>
      </c>
      <c r="T29" s="17">
        <v>41.030429277393139</v>
      </c>
      <c r="U29" s="17">
        <v>51.973593431445188</v>
      </c>
      <c r="V29" s="17">
        <v>61.716797860226862</v>
      </c>
      <c r="W29" s="17">
        <v>6.6118862299056227</v>
      </c>
      <c r="X29" s="17">
        <v>10.79759635948372</v>
      </c>
      <c r="Y29" s="17">
        <v>16.177056461381149</v>
      </c>
      <c r="Z29" s="17">
        <v>20.881945021022002</v>
      </c>
      <c r="AA29" s="17">
        <v>26.451337207392331</v>
      </c>
      <c r="AB29" s="17">
        <v>31.410024279245544</v>
      </c>
      <c r="AC29" s="4" t="s">
        <v>51</v>
      </c>
      <c r="AD29" s="4" t="s">
        <v>52</v>
      </c>
      <c r="AE29" s="4">
        <v>4</v>
      </c>
      <c r="AF29" s="4"/>
    </row>
    <row r="30" spans="1:32" x14ac:dyDescent="0.25">
      <c r="A30" s="4"/>
      <c r="B30" s="4" t="s">
        <v>87</v>
      </c>
      <c r="C30" s="4"/>
      <c r="D30" s="4"/>
      <c r="E30" s="4" t="s">
        <v>86</v>
      </c>
      <c r="F30" s="4">
        <v>7</v>
      </c>
      <c r="G30" s="4">
        <v>70</v>
      </c>
      <c r="H30" s="16">
        <v>0.34027777777777773</v>
      </c>
      <c r="I30" s="4" t="s">
        <v>29</v>
      </c>
      <c r="J30" s="4">
        <v>1</v>
      </c>
      <c r="K30" s="4">
        <v>2</v>
      </c>
      <c r="L30" s="4">
        <v>3</v>
      </c>
      <c r="M30" s="4">
        <v>4</v>
      </c>
      <c r="N30" s="4">
        <v>5</v>
      </c>
      <c r="O30" s="4">
        <v>5.5</v>
      </c>
      <c r="P30" s="4">
        <f t="shared" si="0"/>
        <v>20.5</v>
      </c>
      <c r="Q30" s="17">
        <v>12.379450093590654</v>
      </c>
      <c r="R30" s="17">
        <v>21.381665691630101</v>
      </c>
      <c r="S30" s="17">
        <v>31.605180420509701</v>
      </c>
      <c r="T30" s="17">
        <v>41.056135159323162</v>
      </c>
      <c r="U30" s="17">
        <v>51.57813957031663</v>
      </c>
      <c r="V30" s="17">
        <v>61.370019489682406</v>
      </c>
      <c r="W30" s="17">
        <v>6.300372694059952</v>
      </c>
      <c r="X30" s="17">
        <v>10.881942385050763</v>
      </c>
      <c r="Y30" s="17">
        <v>16.085077625161425</v>
      </c>
      <c r="Z30" s="17">
        <v>20.895027721413719</v>
      </c>
      <c r="AA30" s="17">
        <v>26.250075706309588</v>
      </c>
      <c r="AB30" s="17">
        <v>31.233535585470683</v>
      </c>
      <c r="AC30" s="4" t="s">
        <v>51</v>
      </c>
      <c r="AD30" s="4" t="s">
        <v>52</v>
      </c>
      <c r="AE30" s="4">
        <v>5</v>
      </c>
      <c r="AF30" s="4"/>
    </row>
    <row r="31" spans="1:32" x14ac:dyDescent="0.25">
      <c r="A31" s="4"/>
      <c r="B31" s="4" t="s">
        <v>87</v>
      </c>
      <c r="C31" s="4"/>
      <c r="D31" s="4"/>
      <c r="E31" s="4" t="s">
        <v>86</v>
      </c>
      <c r="F31" s="4">
        <v>7</v>
      </c>
      <c r="G31" s="4">
        <v>80</v>
      </c>
      <c r="H31" s="16">
        <v>0.34722222222222227</v>
      </c>
      <c r="I31" s="4" t="s">
        <v>30</v>
      </c>
      <c r="J31" s="4">
        <v>1</v>
      </c>
      <c r="K31" s="4">
        <v>2</v>
      </c>
      <c r="L31" s="4">
        <v>3</v>
      </c>
      <c r="M31" s="4">
        <v>4</v>
      </c>
      <c r="N31" s="4">
        <v>5</v>
      </c>
      <c r="O31" s="4">
        <v>5.5</v>
      </c>
      <c r="P31" s="4">
        <f t="shared" si="0"/>
        <v>20.5</v>
      </c>
      <c r="Q31" s="17">
        <v>12.474125753075539</v>
      </c>
      <c r="R31" s="17">
        <v>21.459603288181867</v>
      </c>
      <c r="S31" s="17">
        <v>31.363283499898525</v>
      </c>
      <c r="T31" s="17">
        <v>41.536288779212583</v>
      </c>
      <c r="U31" s="17">
        <v>51.75889300623583</v>
      </c>
      <c r="V31" s="17">
        <v>61.592124700400859</v>
      </c>
      <c r="W31" s="17">
        <v>6.3485567357824122</v>
      </c>
      <c r="X31" s="17">
        <v>10.92160779033477</v>
      </c>
      <c r="Y31" s="17">
        <v>15.961967087789098</v>
      </c>
      <c r="Z31" s="17">
        <v>21.139396149157662</v>
      </c>
      <c r="AA31" s="17">
        <v>26.342068000265556</v>
      </c>
      <c r="AB31" s="17">
        <v>31.346573369398055</v>
      </c>
      <c r="AC31" s="4" t="s">
        <v>51</v>
      </c>
      <c r="AD31" s="4" t="s">
        <v>52</v>
      </c>
      <c r="AE31" s="4">
        <v>6</v>
      </c>
      <c r="AF31" s="4"/>
    </row>
    <row r="32" spans="1:32" s="8" customFormat="1" x14ac:dyDescent="0.25">
      <c r="A32" s="6">
        <v>4</v>
      </c>
      <c r="B32" s="6" t="s">
        <v>88</v>
      </c>
      <c r="C32" s="6"/>
      <c r="D32" s="6">
        <v>32</v>
      </c>
      <c r="E32" s="6" t="s">
        <v>89</v>
      </c>
      <c r="F32" s="6">
        <v>8</v>
      </c>
      <c r="G32" s="6">
        <v>0</v>
      </c>
      <c r="H32" s="18">
        <v>0.33333333333333331</v>
      </c>
      <c r="I32" s="6" t="s">
        <v>25</v>
      </c>
      <c r="J32" s="6">
        <v>1</v>
      </c>
      <c r="K32" s="6">
        <v>2</v>
      </c>
      <c r="L32" s="6">
        <v>3</v>
      </c>
      <c r="M32" s="6">
        <v>4</v>
      </c>
      <c r="N32" s="6">
        <v>5</v>
      </c>
      <c r="O32" s="6">
        <v>5.5</v>
      </c>
      <c r="P32" s="6">
        <f t="shared" si="0"/>
        <v>20.5</v>
      </c>
      <c r="Q32" s="19">
        <v>12.950160295697843</v>
      </c>
      <c r="R32" s="19">
        <v>21.621862263380017</v>
      </c>
      <c r="S32" s="19">
        <v>31.264836469610771</v>
      </c>
      <c r="T32" s="19">
        <v>41.80204762988734</v>
      </c>
      <c r="U32" s="19">
        <v>51.354286158431535</v>
      </c>
      <c r="V32" s="19">
        <v>61.233384014902136</v>
      </c>
      <c r="W32" s="19">
        <v>6.5908288085394799</v>
      </c>
      <c r="X32" s="19">
        <v>11.004187550257535</v>
      </c>
      <c r="Y32" s="19">
        <v>15.9118636521157</v>
      </c>
      <c r="Z32" s="19">
        <v>21.27465092972848</v>
      </c>
      <c r="AA32" s="19">
        <v>26.136148196359596</v>
      </c>
      <c r="AB32" s="19">
        <v>31.163996598856794</v>
      </c>
      <c r="AC32" s="6" t="s">
        <v>51</v>
      </c>
      <c r="AD32" s="6" t="s">
        <v>52</v>
      </c>
      <c r="AE32" s="6">
        <v>1</v>
      </c>
      <c r="AF32" s="6"/>
    </row>
    <row r="33" spans="1:32" x14ac:dyDescent="0.25">
      <c r="A33" s="4"/>
      <c r="B33" s="4" t="s">
        <v>88</v>
      </c>
      <c r="C33" s="4"/>
      <c r="D33" s="4"/>
      <c r="E33" s="4" t="s">
        <v>89</v>
      </c>
      <c r="F33" s="4">
        <v>8</v>
      </c>
      <c r="G33" s="4">
        <v>10</v>
      </c>
      <c r="H33" s="16">
        <v>0.34027777777777773</v>
      </c>
      <c r="I33" s="4" t="s">
        <v>26</v>
      </c>
      <c r="J33" s="4">
        <v>1</v>
      </c>
      <c r="K33" s="4">
        <v>2</v>
      </c>
      <c r="L33" s="4">
        <v>3</v>
      </c>
      <c r="M33" s="4">
        <v>4</v>
      </c>
      <c r="N33" s="4">
        <v>5</v>
      </c>
      <c r="O33" s="4">
        <v>5.5</v>
      </c>
      <c r="P33" s="4">
        <f t="shared" si="0"/>
        <v>20.5</v>
      </c>
      <c r="Q33" s="17">
        <v>12.112514145247065</v>
      </c>
      <c r="R33" s="17">
        <v>21.675923263011732</v>
      </c>
      <c r="S33" s="17">
        <v>31.805588109280901</v>
      </c>
      <c r="T33" s="17">
        <v>41.35652026573532</v>
      </c>
      <c r="U33" s="17">
        <v>51.068989949324198</v>
      </c>
      <c r="V33" s="17">
        <v>61.663496169016426</v>
      </c>
      <c r="W33" s="17">
        <v>6.1645188437441218</v>
      </c>
      <c r="X33" s="17">
        <v>11.031701247822308</v>
      </c>
      <c r="Y33" s="17">
        <v>16.187072715449599</v>
      </c>
      <c r="Z33" s="17">
        <v>21.047905119669181</v>
      </c>
      <c r="AA33" s="17">
        <v>25.990950111469758</v>
      </c>
      <c r="AB33" s="17">
        <v>31.382897022597582</v>
      </c>
      <c r="AC33" s="4" t="s">
        <v>51</v>
      </c>
      <c r="AD33" s="4" t="s">
        <v>52</v>
      </c>
      <c r="AE33" s="4">
        <v>2</v>
      </c>
      <c r="AF33" s="4"/>
    </row>
    <row r="34" spans="1:32" x14ac:dyDescent="0.25">
      <c r="A34" s="4"/>
      <c r="B34" s="4" t="s">
        <v>88</v>
      </c>
      <c r="C34" s="4"/>
      <c r="D34" s="4"/>
      <c r="E34" s="4" t="s">
        <v>89</v>
      </c>
      <c r="F34" s="4">
        <v>8</v>
      </c>
      <c r="G34" s="4">
        <v>20</v>
      </c>
      <c r="H34" s="16">
        <v>0.34722222222222227</v>
      </c>
      <c r="I34" s="4" t="s">
        <v>27</v>
      </c>
      <c r="J34" s="4">
        <v>1</v>
      </c>
      <c r="K34" s="4">
        <v>2</v>
      </c>
      <c r="L34" s="4">
        <v>3</v>
      </c>
      <c r="M34" s="4">
        <v>4</v>
      </c>
      <c r="N34" s="4">
        <v>5</v>
      </c>
      <c r="O34" s="4">
        <v>5.5</v>
      </c>
      <c r="P34" s="4">
        <f t="shared" si="0"/>
        <v>20.5</v>
      </c>
      <c r="Q34" s="17">
        <v>12.407474328165936</v>
      </c>
      <c r="R34" s="17">
        <v>21.219733012237199</v>
      </c>
      <c r="S34" s="17">
        <v>31.741370938800205</v>
      </c>
      <c r="T34" s="17">
        <v>41.195705894146521</v>
      </c>
      <c r="U34" s="17">
        <v>51.524527213538256</v>
      </c>
      <c r="V34" s="17">
        <v>61.757731537867755</v>
      </c>
      <c r="W34" s="17">
        <v>6.3146352922331488</v>
      </c>
      <c r="X34" s="17">
        <v>10.799528689465753</v>
      </c>
      <c r="Y34" s="17">
        <v>16.154390156504931</v>
      </c>
      <c r="Z34" s="17">
        <v>20.966060573432422</v>
      </c>
      <c r="AA34" s="17">
        <v>26.222790340145743</v>
      </c>
      <c r="AB34" s="17">
        <v>31.430856983681235</v>
      </c>
      <c r="AC34" s="4" t="s">
        <v>51</v>
      </c>
      <c r="AD34" s="4" t="s">
        <v>52</v>
      </c>
      <c r="AE34" s="4">
        <v>3</v>
      </c>
      <c r="AF34" s="4"/>
    </row>
    <row r="35" spans="1:32" x14ac:dyDescent="0.25">
      <c r="A35" s="4"/>
      <c r="B35" s="4" t="s">
        <v>88</v>
      </c>
      <c r="C35" s="4"/>
      <c r="D35" s="4"/>
      <c r="E35" s="4" t="s">
        <v>89</v>
      </c>
      <c r="F35" s="4">
        <v>8</v>
      </c>
      <c r="G35" s="4">
        <v>30</v>
      </c>
      <c r="H35" s="16">
        <v>0.35416666666666669</v>
      </c>
      <c r="I35" s="4" t="s">
        <v>28</v>
      </c>
      <c r="J35" s="4">
        <v>1</v>
      </c>
      <c r="K35" s="4">
        <v>2</v>
      </c>
      <c r="L35" s="4">
        <v>3</v>
      </c>
      <c r="M35" s="4">
        <v>4</v>
      </c>
      <c r="N35" s="4">
        <v>5</v>
      </c>
      <c r="O35" s="4">
        <v>5.5</v>
      </c>
      <c r="P35" s="4">
        <f t="shared" si="0"/>
        <v>20.5</v>
      </c>
      <c r="Q35" s="17">
        <v>12.701078827450948</v>
      </c>
      <c r="R35" s="17">
        <v>21.437612676551009</v>
      </c>
      <c r="S35" s="17">
        <v>31.214254580385202</v>
      </c>
      <c r="T35" s="17">
        <v>41.487460565717853</v>
      </c>
      <c r="U35" s="17">
        <v>51.15338196719059</v>
      </c>
      <c r="V35" s="17">
        <v>61.475624115571769</v>
      </c>
      <c r="W35" s="17">
        <v>6.4640617817915311</v>
      </c>
      <c r="X35" s="17">
        <v>10.910415932215283</v>
      </c>
      <c r="Y35" s="17">
        <v>15.88612060607719</v>
      </c>
      <c r="Z35" s="17">
        <v>21.114545615355581</v>
      </c>
      <c r="AA35" s="17">
        <v>26.033900417092564</v>
      </c>
      <c r="AB35" s="17">
        <v>31.2872817936051</v>
      </c>
      <c r="AC35" s="4" t="s">
        <v>51</v>
      </c>
      <c r="AD35" s="4" t="s">
        <v>52</v>
      </c>
      <c r="AE35" s="4">
        <v>4</v>
      </c>
      <c r="AF35" s="4"/>
    </row>
    <row r="36" spans="1:32" x14ac:dyDescent="0.25">
      <c r="A36" s="4"/>
      <c r="B36" s="4" t="s">
        <v>88</v>
      </c>
      <c r="C36" s="4"/>
      <c r="D36" s="4"/>
      <c r="E36" s="4" t="s">
        <v>89</v>
      </c>
      <c r="F36" s="4">
        <v>8</v>
      </c>
      <c r="G36" s="4">
        <v>40</v>
      </c>
      <c r="H36" s="16">
        <v>0.3611111111111111</v>
      </c>
      <c r="I36" s="4" t="s">
        <v>29</v>
      </c>
      <c r="J36" s="4">
        <v>1</v>
      </c>
      <c r="K36" s="4">
        <v>2</v>
      </c>
      <c r="L36" s="4">
        <v>3</v>
      </c>
      <c r="M36" s="4">
        <v>3</v>
      </c>
      <c r="N36" s="4">
        <v>3</v>
      </c>
      <c r="O36" s="4">
        <v>5.5</v>
      </c>
      <c r="P36" s="4">
        <f t="shared" si="0"/>
        <v>17.5</v>
      </c>
      <c r="Q36" s="17">
        <v>12.662651253286725</v>
      </c>
      <c r="R36" s="17">
        <v>21.369614464116612</v>
      </c>
      <c r="S36" s="17">
        <v>31.689010218065462</v>
      </c>
      <c r="T36" s="17">
        <v>41.196246410302614</v>
      </c>
      <c r="U36" s="17">
        <v>51.235507916398305</v>
      </c>
      <c r="V36" s="17">
        <v>61.401744924618242</v>
      </c>
      <c r="W36" s="17">
        <v>6.4445045286718159</v>
      </c>
      <c r="X36" s="17">
        <v>10.875809057303419</v>
      </c>
      <c r="Y36" s="17">
        <v>16.127741795498228</v>
      </c>
      <c r="Z36" s="17">
        <v>20.966335662649215</v>
      </c>
      <c r="AA36" s="17">
        <v>26.07569743424197</v>
      </c>
      <c r="AB36" s="17">
        <v>31.249681865189554</v>
      </c>
      <c r="AC36" s="4" t="s">
        <v>51</v>
      </c>
      <c r="AD36" s="4" t="s">
        <v>52</v>
      </c>
      <c r="AE36" s="4">
        <v>5</v>
      </c>
      <c r="AF36" s="4"/>
    </row>
    <row r="37" spans="1:32" x14ac:dyDescent="0.25">
      <c r="A37" s="4"/>
      <c r="B37" s="4" t="s">
        <v>88</v>
      </c>
      <c r="C37" s="4"/>
      <c r="D37" s="4"/>
      <c r="E37" s="4" t="s">
        <v>89</v>
      </c>
      <c r="F37" s="4">
        <v>8</v>
      </c>
      <c r="G37" s="4">
        <v>50</v>
      </c>
      <c r="H37" s="16">
        <v>0.36805555555555558</v>
      </c>
      <c r="I37" s="4" t="s">
        <v>30</v>
      </c>
      <c r="J37" s="4">
        <v>1</v>
      </c>
      <c r="K37" s="4">
        <v>2</v>
      </c>
      <c r="L37" s="4">
        <v>3</v>
      </c>
      <c r="M37" s="4">
        <v>4</v>
      </c>
      <c r="N37" s="4">
        <v>5</v>
      </c>
      <c r="O37" s="4">
        <v>5.5</v>
      </c>
      <c r="P37" s="4">
        <f t="shared" si="0"/>
        <v>20.5</v>
      </c>
      <c r="Q37" s="17">
        <v>12.434083135741645</v>
      </c>
      <c r="R37" s="17">
        <v>21.964611016967115</v>
      </c>
      <c r="S37" s="17">
        <v>31.134638877977544</v>
      </c>
      <c r="T37" s="17">
        <v>41.19714885517331</v>
      </c>
      <c r="U37" s="17">
        <v>51.691739746162547</v>
      </c>
      <c r="V37" s="17">
        <v>61.234130834978401</v>
      </c>
      <c r="W37" s="17">
        <v>6.3281775258060513</v>
      </c>
      <c r="X37" s="17">
        <v>11.178625418797534</v>
      </c>
      <c r="Y37" s="17">
        <v>15.845601148938517</v>
      </c>
      <c r="Z37" s="17">
        <v>20.966794951145733</v>
      </c>
      <c r="AA37" s="17">
        <v>26.307891153726803</v>
      </c>
      <c r="AB37" s="17">
        <v>31.164376683980148</v>
      </c>
      <c r="AC37" s="4" t="s">
        <v>51</v>
      </c>
      <c r="AD37" s="4" t="s">
        <v>52</v>
      </c>
      <c r="AE37" s="4">
        <v>6</v>
      </c>
      <c r="AF37" s="4"/>
    </row>
    <row r="38" spans="1:32" x14ac:dyDescent="0.25">
      <c r="A38" s="4"/>
      <c r="B38" s="4" t="s">
        <v>88</v>
      </c>
      <c r="C38" s="4"/>
      <c r="D38" s="4"/>
      <c r="E38" s="4" t="s">
        <v>89</v>
      </c>
      <c r="F38" s="4">
        <v>8</v>
      </c>
      <c r="G38" s="4">
        <v>60</v>
      </c>
      <c r="H38" s="16">
        <v>0.375</v>
      </c>
      <c r="I38" s="4" t="s">
        <v>31</v>
      </c>
      <c r="J38" s="4">
        <v>1</v>
      </c>
      <c r="K38" s="4">
        <v>2</v>
      </c>
      <c r="L38" s="4">
        <v>3</v>
      </c>
      <c r="M38" s="4">
        <v>4</v>
      </c>
      <c r="N38" s="4">
        <v>5</v>
      </c>
      <c r="O38" s="4">
        <v>5.5</v>
      </c>
      <c r="P38" s="4">
        <f t="shared" si="0"/>
        <v>20.5</v>
      </c>
      <c r="Q38" s="17">
        <v>12.073098022607939</v>
      </c>
      <c r="R38" s="17">
        <v>21.807683157739469</v>
      </c>
      <c r="S38" s="17">
        <v>31.862869948743079</v>
      </c>
      <c r="T38" s="17">
        <v>41.88372512768683</v>
      </c>
      <c r="U38" s="17">
        <v>51.101152866954145</v>
      </c>
      <c r="V38" s="17">
        <v>61.410021020289982</v>
      </c>
      <c r="W38" s="17">
        <v>6.1444584807309184</v>
      </c>
      <c r="X38" s="17">
        <v>11.098758866427245</v>
      </c>
      <c r="Y38" s="17">
        <v>16.216225620827835</v>
      </c>
      <c r="Z38" s="17">
        <v>21.316219712910659</v>
      </c>
      <c r="AA38" s="17">
        <v>26.007319042760326</v>
      </c>
      <c r="AB38" s="17">
        <v>31.253893884850321</v>
      </c>
      <c r="AC38" s="4" t="s">
        <v>51</v>
      </c>
      <c r="AD38" s="4" t="s">
        <v>52</v>
      </c>
      <c r="AE38" s="4">
        <v>7</v>
      </c>
      <c r="AF38" s="4"/>
    </row>
    <row r="39" spans="1:32" x14ac:dyDescent="0.25">
      <c r="A39" s="4"/>
      <c r="B39" s="4" t="s">
        <v>88</v>
      </c>
      <c r="C39" s="4"/>
      <c r="D39" s="4"/>
      <c r="E39" s="4" t="s">
        <v>89</v>
      </c>
      <c r="F39" s="4">
        <v>8</v>
      </c>
      <c r="G39" s="4">
        <v>70</v>
      </c>
      <c r="H39" s="16">
        <v>0.38194444444444442</v>
      </c>
      <c r="I39" s="4" t="s">
        <v>32</v>
      </c>
      <c r="J39" s="4">
        <v>1</v>
      </c>
      <c r="K39" s="4">
        <v>2</v>
      </c>
      <c r="L39" s="4">
        <v>3</v>
      </c>
      <c r="M39" s="4">
        <v>4</v>
      </c>
      <c r="N39" s="4">
        <v>5</v>
      </c>
      <c r="O39" s="4">
        <v>5.5</v>
      </c>
      <c r="P39" s="4">
        <f t="shared" si="0"/>
        <v>20.5</v>
      </c>
      <c r="Q39" s="17">
        <v>12.738576979098909</v>
      </c>
      <c r="R39" s="17">
        <v>21.409252202319685</v>
      </c>
      <c r="S39" s="17">
        <v>31.921892922119017</v>
      </c>
      <c r="T39" s="17">
        <v>41.333960675526697</v>
      </c>
      <c r="U39" s="17">
        <v>51.400092074962103</v>
      </c>
      <c r="V39" s="17">
        <v>61.165709699135718</v>
      </c>
      <c r="W39" s="17">
        <v>6.4831460164654811</v>
      </c>
      <c r="X39" s="17">
        <v>10.895982208900696</v>
      </c>
      <c r="Y39" s="17">
        <v>16.246264655435077</v>
      </c>
      <c r="Z39" s="17">
        <v>21.036423686724657</v>
      </c>
      <c r="AA39" s="17">
        <v>26.15946056835946</v>
      </c>
      <c r="AB39" s="17">
        <v>31.129554567270539</v>
      </c>
      <c r="AC39" s="4" t="s">
        <v>51</v>
      </c>
      <c r="AD39" s="4" t="s">
        <v>52</v>
      </c>
      <c r="AE39" s="4">
        <v>8</v>
      </c>
      <c r="AF39" s="4"/>
    </row>
    <row r="40" spans="1:32" x14ac:dyDescent="0.25">
      <c r="A40" s="4"/>
      <c r="B40" s="4" t="s">
        <v>88</v>
      </c>
      <c r="C40" s="4"/>
      <c r="D40" s="4"/>
      <c r="E40" s="4" t="s">
        <v>89</v>
      </c>
      <c r="F40" s="4">
        <v>8</v>
      </c>
      <c r="G40" s="4">
        <v>80</v>
      </c>
      <c r="H40" s="16">
        <v>0.3888888888888889</v>
      </c>
      <c r="I40" s="4" t="s">
        <v>33</v>
      </c>
      <c r="J40" s="4">
        <v>1</v>
      </c>
      <c r="K40" s="4">
        <v>2</v>
      </c>
      <c r="L40" s="4">
        <v>3</v>
      </c>
      <c r="M40" s="4">
        <v>4</v>
      </c>
      <c r="N40" s="4">
        <v>5</v>
      </c>
      <c r="O40" s="4">
        <v>5.5</v>
      </c>
      <c r="P40" s="4">
        <f t="shared" si="0"/>
        <v>20.5</v>
      </c>
      <c r="Q40" s="17">
        <v>12.885262447727957</v>
      </c>
      <c r="R40" s="17">
        <v>21.56298317299883</v>
      </c>
      <c r="S40" s="17">
        <v>31.743505058899668</v>
      </c>
      <c r="T40" s="17">
        <v>41.774421021975996</v>
      </c>
      <c r="U40" s="17">
        <v>51.40090787467603</v>
      </c>
      <c r="V40" s="17">
        <v>61.595140530460036</v>
      </c>
      <c r="W40" s="17">
        <v>6.5577998269480906</v>
      </c>
      <c r="X40" s="17">
        <v>10.974221743175299</v>
      </c>
      <c r="Y40" s="17">
        <v>16.155476291341198</v>
      </c>
      <c r="Z40" s="17">
        <v>21.260590698878303</v>
      </c>
      <c r="AA40" s="17">
        <v>26.159875759842329</v>
      </c>
      <c r="AB40" s="17">
        <v>31.348108239946512</v>
      </c>
      <c r="AC40" s="4" t="s">
        <v>51</v>
      </c>
      <c r="AD40" s="4" t="s">
        <v>52</v>
      </c>
      <c r="AE40" s="4">
        <v>9</v>
      </c>
      <c r="AF40" s="4"/>
    </row>
    <row r="41" spans="1:32" x14ac:dyDescent="0.25">
      <c r="A41" s="4"/>
      <c r="B41" s="4" t="s">
        <v>88</v>
      </c>
      <c r="C41" s="4"/>
      <c r="D41" s="4"/>
      <c r="E41" s="4" t="s">
        <v>89</v>
      </c>
      <c r="F41" s="4">
        <v>8</v>
      </c>
      <c r="G41" s="4">
        <v>90</v>
      </c>
      <c r="H41" s="16">
        <v>0.39583333333333331</v>
      </c>
      <c r="I41" s="4" t="s">
        <v>34</v>
      </c>
      <c r="J41" s="4">
        <v>1</v>
      </c>
      <c r="K41" s="4">
        <v>2</v>
      </c>
      <c r="L41" s="4">
        <v>3</v>
      </c>
      <c r="M41" s="4">
        <v>4</v>
      </c>
      <c r="N41" s="4">
        <v>5</v>
      </c>
      <c r="O41" s="4">
        <v>5.5</v>
      </c>
      <c r="P41" s="4">
        <f t="shared" si="0"/>
        <v>20.5</v>
      </c>
      <c r="Q41" s="17">
        <v>12.313821878062383</v>
      </c>
      <c r="R41" s="17">
        <v>21.992723859266608</v>
      </c>
      <c r="S41" s="17">
        <v>31.948161107747051</v>
      </c>
      <c r="T41" s="17">
        <v>41.694577445654723</v>
      </c>
      <c r="U41" s="17">
        <v>51.318876982124898</v>
      </c>
      <c r="V41" s="17">
        <v>61.788001494943046</v>
      </c>
      <c r="W41" s="17">
        <v>6.2669720006569163</v>
      </c>
      <c r="X41" s="17">
        <v>11.19293311280955</v>
      </c>
      <c r="Y41" s="17">
        <v>16.259633533551806</v>
      </c>
      <c r="Z41" s="17">
        <v>21.219955268043527</v>
      </c>
      <c r="AA41" s="17">
        <v>26.118127120638551</v>
      </c>
      <c r="AB41" s="17">
        <v>31.446262515394331</v>
      </c>
      <c r="AC41" s="4" t="s">
        <v>51</v>
      </c>
      <c r="AD41" s="4" t="s">
        <v>52</v>
      </c>
      <c r="AE41" s="4">
        <v>10</v>
      </c>
      <c r="AF41" s="4"/>
    </row>
    <row r="42" spans="1:32" x14ac:dyDescent="0.25">
      <c r="A42" s="4"/>
      <c r="B42" s="4" t="s">
        <v>88</v>
      </c>
      <c r="C42" s="4"/>
      <c r="D42" s="4"/>
      <c r="E42" s="4" t="s">
        <v>89</v>
      </c>
      <c r="F42" s="4">
        <v>8</v>
      </c>
      <c r="G42" s="4">
        <v>100</v>
      </c>
      <c r="H42" s="16">
        <v>0.40277777777777773</v>
      </c>
      <c r="I42" s="4" t="s">
        <v>35</v>
      </c>
      <c r="J42" s="4">
        <v>1</v>
      </c>
      <c r="K42" s="4">
        <v>2</v>
      </c>
      <c r="L42" s="4">
        <v>3</v>
      </c>
      <c r="M42" s="4">
        <v>4</v>
      </c>
      <c r="N42" s="4">
        <v>5</v>
      </c>
      <c r="O42" s="4">
        <v>5.5</v>
      </c>
      <c r="P42" s="4">
        <f t="shared" si="0"/>
        <v>20.5</v>
      </c>
      <c r="Q42" s="17">
        <v>12.724308394686881</v>
      </c>
      <c r="R42" s="17">
        <v>21.376621165469718</v>
      </c>
      <c r="S42" s="17">
        <v>31.793516579834623</v>
      </c>
      <c r="T42" s="17">
        <v>41.555365224722067</v>
      </c>
      <c r="U42" s="17">
        <v>51.51271975290863</v>
      </c>
      <c r="V42" s="17">
        <v>61.463359743228906</v>
      </c>
      <c r="W42" s="17">
        <v>6.475884191510997</v>
      </c>
      <c r="X42" s="17">
        <v>10.879375033945902</v>
      </c>
      <c r="Y42" s="17">
        <v>16.180929055276984</v>
      </c>
      <c r="Z42" s="17">
        <v>21.149104877370871</v>
      </c>
      <c r="AA42" s="17">
        <v>26.216781074631147</v>
      </c>
      <c r="AB42" s="17">
        <v>31.281039988352475</v>
      </c>
      <c r="AC42" s="4" t="s">
        <v>51</v>
      </c>
      <c r="AD42" s="4" t="s">
        <v>52</v>
      </c>
      <c r="AE42" s="4">
        <v>11</v>
      </c>
      <c r="AF42" s="4"/>
    </row>
    <row r="43" spans="1:32" x14ac:dyDescent="0.25">
      <c r="A43" s="4"/>
      <c r="B43" s="4" t="s">
        <v>88</v>
      </c>
      <c r="C43" s="4"/>
      <c r="D43" s="4"/>
      <c r="E43" s="4" t="s">
        <v>89</v>
      </c>
      <c r="F43" s="4">
        <v>8</v>
      </c>
      <c r="G43" s="4">
        <v>110</v>
      </c>
      <c r="H43" s="16">
        <v>0.40972222222222227</v>
      </c>
      <c r="I43" s="4" t="s">
        <v>36</v>
      </c>
      <c r="J43" s="4">
        <v>1</v>
      </c>
      <c r="K43" s="4">
        <v>2</v>
      </c>
      <c r="L43" s="4">
        <v>3</v>
      </c>
      <c r="M43" s="4">
        <v>4</v>
      </c>
      <c r="N43" s="4">
        <v>5</v>
      </c>
      <c r="O43" s="4">
        <v>5.5</v>
      </c>
      <c r="P43" s="4">
        <f t="shared" si="0"/>
        <v>20.5</v>
      </c>
      <c r="Q43" s="17">
        <v>12.257595654167488</v>
      </c>
      <c r="R43" s="17">
        <v>21.705137388746213</v>
      </c>
      <c r="S43" s="17">
        <v>31.796524147721605</v>
      </c>
      <c r="T43" s="17">
        <v>41.981182799407193</v>
      </c>
      <c r="U43" s="17">
        <v>51.929797193442703</v>
      </c>
      <c r="V43" s="17">
        <v>61.324031185345007</v>
      </c>
      <c r="W43" s="17">
        <v>6.2383563381646949</v>
      </c>
      <c r="X43" s="17">
        <v>11.046569426834044</v>
      </c>
      <c r="Y43" s="17">
        <v>16.18245972089197</v>
      </c>
      <c r="Z43" s="17">
        <v>21.365819626403706</v>
      </c>
      <c r="AA43" s="17">
        <v>26.429047637183043</v>
      </c>
      <c r="AB43" s="17">
        <v>31.21013038938338</v>
      </c>
      <c r="AC43" s="4" t="s">
        <v>51</v>
      </c>
      <c r="AD43" s="4" t="s">
        <v>52</v>
      </c>
      <c r="AE43" s="4">
        <v>12</v>
      </c>
      <c r="AF43" s="4"/>
    </row>
    <row r="44" spans="1:32" x14ac:dyDescent="0.25">
      <c r="A44" s="4"/>
      <c r="B44" s="4" t="s">
        <v>88</v>
      </c>
      <c r="C44" s="4"/>
      <c r="D44" s="4"/>
      <c r="E44" s="4" t="s">
        <v>89</v>
      </c>
      <c r="F44" s="4">
        <v>8</v>
      </c>
      <c r="G44" s="4">
        <v>120</v>
      </c>
      <c r="H44" s="16">
        <v>0.41666666666666669</v>
      </c>
      <c r="I44" s="4" t="s">
        <v>37</v>
      </c>
      <c r="J44" s="4">
        <v>1</v>
      </c>
      <c r="K44" s="4">
        <v>2</v>
      </c>
      <c r="L44" s="4">
        <v>3</v>
      </c>
      <c r="M44" s="4">
        <v>4</v>
      </c>
      <c r="N44" s="4">
        <v>5</v>
      </c>
      <c r="O44" s="4">
        <v>5.5</v>
      </c>
      <c r="P44" s="4">
        <f t="shared" si="0"/>
        <v>20.5</v>
      </c>
      <c r="Q44" s="17">
        <v>12.61140720595176</v>
      </c>
      <c r="R44" s="17">
        <v>21.047054599451997</v>
      </c>
      <c r="S44" s="17">
        <v>31.014095546915595</v>
      </c>
      <c r="T44" s="17">
        <v>41.725632192690419</v>
      </c>
      <c r="U44" s="17">
        <v>51.473279571338992</v>
      </c>
      <c r="V44" s="17">
        <v>61.426046331192921</v>
      </c>
      <c r="W44" s="17">
        <v>6.4184244852028831</v>
      </c>
      <c r="X44" s="17">
        <v>10.711646081713349</v>
      </c>
      <c r="Y44" s="17">
        <v>15.784252065923356</v>
      </c>
      <c r="Z44" s="17">
        <v>21.235760209197252</v>
      </c>
      <c r="AA44" s="17">
        <v>26.196708467113726</v>
      </c>
      <c r="AB44" s="17">
        <v>31.262049774688993</v>
      </c>
      <c r="AC44" s="4" t="s">
        <v>51</v>
      </c>
      <c r="AD44" s="4" t="s">
        <v>52</v>
      </c>
      <c r="AE44" s="4">
        <v>13</v>
      </c>
      <c r="AF44" s="4"/>
    </row>
    <row r="45" spans="1:32" x14ac:dyDescent="0.25">
      <c r="A45" s="4"/>
      <c r="B45" s="4" t="s">
        <v>88</v>
      </c>
      <c r="C45" s="4"/>
      <c r="D45" s="4"/>
      <c r="E45" s="4" t="s">
        <v>89</v>
      </c>
      <c r="F45" s="4">
        <v>8</v>
      </c>
      <c r="G45" s="4">
        <v>130</v>
      </c>
      <c r="H45" s="16">
        <v>0.4236111111111111</v>
      </c>
      <c r="I45" s="4" t="s">
        <v>38</v>
      </c>
      <c r="J45" s="4">
        <v>1</v>
      </c>
      <c r="K45" s="4">
        <v>2</v>
      </c>
      <c r="L45" s="4">
        <v>3</v>
      </c>
      <c r="M45" s="4">
        <v>3</v>
      </c>
      <c r="N45" s="4">
        <v>3</v>
      </c>
      <c r="O45" s="4">
        <v>5.5</v>
      </c>
      <c r="P45" s="4">
        <f t="shared" si="0"/>
        <v>17.5</v>
      </c>
      <c r="Q45" s="17">
        <v>12.997396550216063</v>
      </c>
      <c r="R45" s="17">
        <v>21.451218599936087</v>
      </c>
      <c r="S45" s="17">
        <v>31.864828942501227</v>
      </c>
      <c r="T45" s="17">
        <v>41.436346480842111</v>
      </c>
      <c r="U45" s="17">
        <v>51.633285890504915</v>
      </c>
      <c r="V45" s="17">
        <v>61.276397408905034</v>
      </c>
      <c r="W45" s="17">
        <v>6.6148691339082406</v>
      </c>
      <c r="X45" s="17">
        <v>10.917340503785486</v>
      </c>
      <c r="Y45" s="17">
        <v>16.217222627212479</v>
      </c>
      <c r="Z45" s="17">
        <v>21.088531714722006</v>
      </c>
      <c r="AA45" s="17">
        <v>26.278141764758505</v>
      </c>
      <c r="AB45" s="17">
        <v>31.185887749998876</v>
      </c>
      <c r="AC45" s="4" t="s">
        <v>51</v>
      </c>
      <c r="AD45" s="4" t="s">
        <v>52</v>
      </c>
      <c r="AE45" s="4">
        <v>14</v>
      </c>
      <c r="AF45" s="4"/>
    </row>
    <row r="46" spans="1:32" x14ac:dyDescent="0.25">
      <c r="A46" s="4"/>
      <c r="B46" s="4" t="s">
        <v>88</v>
      </c>
      <c r="C46" s="4"/>
      <c r="D46" s="4"/>
      <c r="E46" s="4" t="s">
        <v>89</v>
      </c>
      <c r="F46" s="4">
        <v>8</v>
      </c>
      <c r="G46" s="4">
        <v>140</v>
      </c>
      <c r="H46" s="16">
        <v>0.43055555555555558</v>
      </c>
      <c r="I46" s="4" t="s">
        <v>39</v>
      </c>
      <c r="J46" s="4">
        <v>1</v>
      </c>
      <c r="K46" s="4">
        <v>2</v>
      </c>
      <c r="L46" s="4">
        <v>3</v>
      </c>
      <c r="M46" s="4">
        <v>4</v>
      </c>
      <c r="N46" s="4">
        <v>5</v>
      </c>
      <c r="O46" s="4">
        <v>5.5</v>
      </c>
      <c r="P46" s="4">
        <f t="shared" si="0"/>
        <v>20.5</v>
      </c>
      <c r="Q46" s="17">
        <v>12.500306875831448</v>
      </c>
      <c r="R46" s="17">
        <v>21.247404377784054</v>
      </c>
      <c r="S46" s="17">
        <v>31.375660753230473</v>
      </c>
      <c r="T46" s="17">
        <v>41.773536084511733</v>
      </c>
      <c r="U46" s="17">
        <v>51.266042123907077</v>
      </c>
      <c r="V46" s="17">
        <v>61.580851517117949</v>
      </c>
      <c r="W46" s="17">
        <v>6.3618813042942692</v>
      </c>
      <c r="X46" s="17">
        <v>10.813611699177875</v>
      </c>
      <c r="Y46" s="17">
        <v>15.968266342467659</v>
      </c>
      <c r="Z46" s="17">
        <v>21.260140320566371</v>
      </c>
      <c r="AA46" s="17">
        <v>26.091237453044798</v>
      </c>
      <c r="AB46" s="17">
        <v>31.340836017933018</v>
      </c>
      <c r="AC46" s="4" t="s">
        <v>51</v>
      </c>
      <c r="AD46" s="4" t="s">
        <v>52</v>
      </c>
      <c r="AE46" s="4">
        <v>15</v>
      </c>
      <c r="AF46" s="4"/>
    </row>
    <row r="47" spans="1:32" x14ac:dyDescent="0.25">
      <c r="A47" s="4"/>
      <c r="B47" s="4" t="s">
        <v>88</v>
      </c>
      <c r="C47" s="4"/>
      <c r="D47" s="4"/>
      <c r="E47" s="4" t="s">
        <v>89</v>
      </c>
      <c r="F47" s="4">
        <v>8</v>
      </c>
      <c r="G47" s="4">
        <v>150</v>
      </c>
      <c r="H47" s="16">
        <v>0.4375</v>
      </c>
      <c r="I47" s="4" t="s">
        <v>40</v>
      </c>
      <c r="J47" s="4">
        <v>1</v>
      </c>
      <c r="K47" s="4">
        <v>2</v>
      </c>
      <c r="L47" s="4">
        <v>3</v>
      </c>
      <c r="M47" s="4">
        <v>4</v>
      </c>
      <c r="N47" s="4">
        <v>5</v>
      </c>
      <c r="O47" s="4">
        <v>5.5</v>
      </c>
      <c r="P47" s="4">
        <f t="shared" si="0"/>
        <v>20.5</v>
      </c>
      <c r="Q47" s="17">
        <v>12.585041077706066</v>
      </c>
      <c r="R47" s="17">
        <v>21.606108214187117</v>
      </c>
      <c r="S47" s="17">
        <v>31.663078608519484</v>
      </c>
      <c r="T47" s="17">
        <v>41.090366748368453</v>
      </c>
      <c r="U47" s="17">
        <v>51.58230409535615</v>
      </c>
      <c r="V47" s="17">
        <v>61.191738242490175</v>
      </c>
      <c r="W47" s="17">
        <v>6.4050057603652375</v>
      </c>
      <c r="X47" s="17">
        <v>10.996169715813725</v>
      </c>
      <c r="Y47" s="17">
        <v>16.114544213742871</v>
      </c>
      <c r="Z47" s="17">
        <v>20.912449478217514</v>
      </c>
      <c r="AA47" s="17">
        <v>26.252195191395302</v>
      </c>
      <c r="AB47" s="17">
        <v>31.142801482325471</v>
      </c>
      <c r="AC47" s="4" t="s">
        <v>51</v>
      </c>
      <c r="AD47" s="4" t="s">
        <v>52</v>
      </c>
      <c r="AE47" s="4">
        <v>16</v>
      </c>
      <c r="AF47" s="4"/>
    </row>
    <row r="48" spans="1:32" x14ac:dyDescent="0.25">
      <c r="A48" s="4"/>
      <c r="B48" s="4" t="s">
        <v>88</v>
      </c>
      <c r="C48" s="4"/>
      <c r="D48" s="4"/>
      <c r="E48" s="4" t="s">
        <v>89</v>
      </c>
      <c r="F48" s="4">
        <v>8</v>
      </c>
      <c r="G48" s="4">
        <v>160</v>
      </c>
      <c r="H48" s="16">
        <v>0.44444444444444442</v>
      </c>
      <c r="I48" s="4" t="s">
        <v>41</v>
      </c>
      <c r="J48" s="4">
        <v>1</v>
      </c>
      <c r="K48" s="4">
        <v>2</v>
      </c>
      <c r="L48" s="4">
        <v>3</v>
      </c>
      <c r="M48" s="4">
        <v>4</v>
      </c>
      <c r="N48" s="4">
        <v>5</v>
      </c>
      <c r="O48" s="4">
        <v>5.5</v>
      </c>
      <c r="P48" s="4">
        <f t="shared" si="0"/>
        <v>20.5</v>
      </c>
      <c r="Q48" s="17">
        <v>12.099358453010238</v>
      </c>
      <c r="R48" s="17">
        <v>21.583198395622521</v>
      </c>
      <c r="S48" s="17">
        <v>31.695294937775309</v>
      </c>
      <c r="T48" s="17">
        <v>41.992358839935548</v>
      </c>
      <c r="U48" s="17">
        <v>51.105471255978486</v>
      </c>
      <c r="V48" s="17">
        <v>61.087747404254763</v>
      </c>
      <c r="W48" s="17">
        <v>6.1578234119184971</v>
      </c>
      <c r="X48" s="17">
        <v>10.984510038346713</v>
      </c>
      <c r="Y48" s="17">
        <v>16.130940328240019</v>
      </c>
      <c r="Z48" s="17">
        <v>21.37150753822856</v>
      </c>
      <c r="AA48" s="17">
        <v>26.009516835076269</v>
      </c>
      <c r="AB48" s="17">
        <v>31.089876592068023</v>
      </c>
      <c r="AC48" s="4" t="s">
        <v>51</v>
      </c>
      <c r="AD48" s="4" t="s">
        <v>52</v>
      </c>
      <c r="AE48" s="4">
        <v>17</v>
      </c>
      <c r="AF48" s="4"/>
    </row>
    <row r="49" spans="1:32" x14ac:dyDescent="0.25">
      <c r="A49" s="4"/>
      <c r="B49" s="4" t="s">
        <v>88</v>
      </c>
      <c r="C49" s="4"/>
      <c r="D49" s="4"/>
      <c r="E49" s="4" t="s">
        <v>89</v>
      </c>
      <c r="F49" s="4">
        <v>8</v>
      </c>
      <c r="G49" s="4">
        <v>170</v>
      </c>
      <c r="H49" s="16">
        <v>0.4513888888888889</v>
      </c>
      <c r="I49" s="4" t="s">
        <v>42</v>
      </c>
      <c r="J49" s="4">
        <v>1</v>
      </c>
      <c r="K49" s="4">
        <v>2</v>
      </c>
      <c r="L49" s="4">
        <v>3</v>
      </c>
      <c r="M49" s="4">
        <v>4</v>
      </c>
      <c r="N49" s="4">
        <v>5</v>
      </c>
      <c r="O49" s="4">
        <v>5.5</v>
      </c>
      <c r="P49" s="4">
        <f t="shared" si="0"/>
        <v>20.5</v>
      </c>
      <c r="Q49" s="17">
        <v>12.110194904166551</v>
      </c>
      <c r="R49" s="17">
        <v>21.954301675181284</v>
      </c>
      <c r="S49" s="17">
        <v>31.613894197053824</v>
      </c>
      <c r="T49" s="17">
        <v>41.828704151199972</v>
      </c>
      <c r="U49" s="17">
        <v>51.329879367020411</v>
      </c>
      <c r="V49" s="17">
        <v>61.922645520720174</v>
      </c>
      <c r="W49" s="17">
        <v>6.1633384938041695</v>
      </c>
      <c r="X49" s="17">
        <v>11.173378602905865</v>
      </c>
      <c r="Y49" s="17">
        <v>16.089512397254346</v>
      </c>
      <c r="Z49" s="17">
        <v>21.288217446635695</v>
      </c>
      <c r="AA49" s="17">
        <v>26.12372665251122</v>
      </c>
      <c r="AB49" s="17">
        <v>31.51478797791578</v>
      </c>
      <c r="AC49" s="4" t="s">
        <v>51</v>
      </c>
      <c r="AD49" s="4" t="s">
        <v>52</v>
      </c>
      <c r="AE49" s="4">
        <v>18</v>
      </c>
      <c r="AF49" s="4"/>
    </row>
    <row r="50" spans="1:32" x14ac:dyDescent="0.25">
      <c r="A50" s="4"/>
      <c r="B50" s="4" t="s">
        <v>88</v>
      </c>
      <c r="C50" s="4"/>
      <c r="D50" s="4"/>
      <c r="E50" s="4" t="s">
        <v>89</v>
      </c>
      <c r="F50" s="4">
        <v>8</v>
      </c>
      <c r="G50" s="4">
        <v>180</v>
      </c>
      <c r="H50" s="16">
        <v>0.45833333333333331</v>
      </c>
      <c r="I50" s="4" t="s">
        <v>43</v>
      </c>
      <c r="J50" s="4">
        <v>1</v>
      </c>
      <c r="K50" s="4">
        <v>2</v>
      </c>
      <c r="L50" s="4">
        <v>3</v>
      </c>
      <c r="M50" s="4">
        <v>4</v>
      </c>
      <c r="N50" s="4">
        <v>5</v>
      </c>
      <c r="O50" s="4">
        <v>5.5</v>
      </c>
      <c r="P50" s="4">
        <f t="shared" si="0"/>
        <v>20.5</v>
      </c>
      <c r="Q50" s="17">
        <v>12.140721294810165</v>
      </c>
      <c r="R50" s="17">
        <v>21.151130934249249</v>
      </c>
      <c r="S50" s="17">
        <v>31.664163351291403</v>
      </c>
      <c r="T50" s="17">
        <v>41.752610816689028</v>
      </c>
      <c r="U50" s="17">
        <v>51.53688044995711</v>
      </c>
      <c r="V50" s="17">
        <v>61.912967569328487</v>
      </c>
      <c r="W50" s="17">
        <v>6.1788745343071971</v>
      </c>
      <c r="X50" s="17">
        <v>10.764614484420827</v>
      </c>
      <c r="Y50" s="17">
        <v>16.115096280570445</v>
      </c>
      <c r="Z50" s="17">
        <v>21.249490656404443</v>
      </c>
      <c r="AA50" s="17">
        <v>26.229077371704353</v>
      </c>
      <c r="AB50" s="17">
        <v>31.509862500594767</v>
      </c>
      <c r="AC50" s="4" t="s">
        <v>51</v>
      </c>
      <c r="AD50" s="4" t="s">
        <v>52</v>
      </c>
      <c r="AE50" s="4">
        <v>19</v>
      </c>
      <c r="AF50" s="4"/>
    </row>
    <row r="51" spans="1:32" x14ac:dyDescent="0.25">
      <c r="A51" s="4"/>
      <c r="B51" s="4" t="s">
        <v>88</v>
      </c>
      <c r="C51" s="4"/>
      <c r="D51" s="4"/>
      <c r="E51" s="4" t="s">
        <v>89</v>
      </c>
      <c r="F51" s="4">
        <v>14</v>
      </c>
      <c r="G51" s="4">
        <v>0</v>
      </c>
      <c r="H51" s="16">
        <v>0.58333333333333337</v>
      </c>
      <c r="I51" s="4" t="s">
        <v>44</v>
      </c>
      <c r="J51" s="4">
        <v>1</v>
      </c>
      <c r="K51" s="4">
        <v>2</v>
      </c>
      <c r="L51" s="4">
        <v>3</v>
      </c>
      <c r="M51" s="4">
        <v>3</v>
      </c>
      <c r="N51" s="4">
        <v>3</v>
      </c>
      <c r="O51" s="4">
        <v>5.5</v>
      </c>
      <c r="P51" s="4">
        <f t="shared" si="0"/>
        <v>17.5</v>
      </c>
      <c r="Q51" s="17">
        <v>12.49446815569924</v>
      </c>
      <c r="R51" s="17">
        <v>21.762476860549661</v>
      </c>
      <c r="S51" s="17">
        <v>31.521497191645729</v>
      </c>
      <c r="T51" s="17">
        <v>41.235169901009655</v>
      </c>
      <c r="U51" s="17">
        <v>51.20246632813565</v>
      </c>
      <c r="V51" s="17">
        <v>61.188043839772654</v>
      </c>
      <c r="W51" s="17">
        <v>6.3589097576899274</v>
      </c>
      <c r="X51" s="17">
        <v>11.075751663501348</v>
      </c>
      <c r="Y51" s="17">
        <v>16.042488049202934</v>
      </c>
      <c r="Z51" s="17">
        <v>20.9861453065473</v>
      </c>
      <c r="AA51" s="17">
        <v>26.058881314068252</v>
      </c>
      <c r="AB51" s="17">
        <v>31.140921260358716</v>
      </c>
      <c r="AC51" s="4" t="s">
        <v>51</v>
      </c>
      <c r="AD51" s="4" t="s">
        <v>52</v>
      </c>
      <c r="AE51" s="4">
        <v>20</v>
      </c>
      <c r="AF51" s="4"/>
    </row>
    <row r="52" spans="1:32" x14ac:dyDescent="0.25">
      <c r="A52" s="4"/>
      <c r="B52" s="4" t="s">
        <v>88</v>
      </c>
      <c r="C52" s="4"/>
      <c r="D52" s="4"/>
      <c r="E52" s="4" t="s">
        <v>89</v>
      </c>
      <c r="F52" s="4">
        <v>14</v>
      </c>
      <c r="G52" s="4">
        <v>10</v>
      </c>
      <c r="H52" s="16">
        <v>0.59027777777777779</v>
      </c>
      <c r="I52" s="4" t="s">
        <v>45</v>
      </c>
      <c r="J52" s="4">
        <v>1</v>
      </c>
      <c r="K52" s="4">
        <v>2</v>
      </c>
      <c r="L52" s="4">
        <v>3</v>
      </c>
      <c r="M52" s="4">
        <v>4</v>
      </c>
      <c r="N52" s="4">
        <v>5</v>
      </c>
      <c r="O52" s="4">
        <v>5.5</v>
      </c>
      <c r="P52" s="4">
        <f t="shared" si="0"/>
        <v>20.5</v>
      </c>
      <c r="Q52" s="17">
        <v>12.508033588083103</v>
      </c>
      <c r="R52" s="17">
        <v>21.773788622321579</v>
      </c>
      <c r="S52" s="17">
        <v>31.990306720019205</v>
      </c>
      <c r="T52" s="17">
        <v>41.626760302741978</v>
      </c>
      <c r="U52" s="17">
        <v>51.04190001509474</v>
      </c>
      <c r="V52" s="17">
        <v>61.478233528192455</v>
      </c>
      <c r="W52" s="17">
        <v>6.3658137218505537</v>
      </c>
      <c r="X52" s="17">
        <v>11.081508649025803</v>
      </c>
      <c r="Y52" s="17">
        <v>16.281083037586836</v>
      </c>
      <c r="Z52" s="17">
        <v>21.185440546293663</v>
      </c>
      <c r="AA52" s="17">
        <v>25.977163014255193</v>
      </c>
      <c r="AB52" s="17">
        <v>31.288609822871233</v>
      </c>
      <c r="AC52" s="4" t="s">
        <v>51</v>
      </c>
      <c r="AD52" s="4" t="s">
        <v>52</v>
      </c>
      <c r="AE52" s="4">
        <v>21</v>
      </c>
      <c r="AF52" s="4"/>
    </row>
    <row r="53" spans="1:32" x14ac:dyDescent="0.25">
      <c r="A53" s="4"/>
      <c r="B53" s="4" t="s">
        <v>88</v>
      </c>
      <c r="C53" s="4"/>
      <c r="D53" s="4"/>
      <c r="E53" s="4" t="s">
        <v>89</v>
      </c>
      <c r="F53" s="4">
        <v>14</v>
      </c>
      <c r="G53" s="4">
        <v>20</v>
      </c>
      <c r="H53" s="16">
        <v>0.59722222222222221</v>
      </c>
      <c r="I53" s="4" t="s">
        <v>46</v>
      </c>
      <c r="J53" s="4">
        <v>1</v>
      </c>
      <c r="K53" s="4">
        <v>2</v>
      </c>
      <c r="L53" s="4">
        <v>3</v>
      </c>
      <c r="M53" s="4">
        <v>4</v>
      </c>
      <c r="N53" s="4">
        <v>5</v>
      </c>
      <c r="O53" s="4">
        <v>5.5</v>
      </c>
      <c r="P53" s="4">
        <f t="shared" si="0"/>
        <v>20.5</v>
      </c>
      <c r="Q53" s="17">
        <v>12.451436187039462</v>
      </c>
      <c r="R53" s="17">
        <v>21.83037266451332</v>
      </c>
      <c r="S53" s="17">
        <v>31.241287641495667</v>
      </c>
      <c r="T53" s="17">
        <v>41.32890168405865</v>
      </c>
      <c r="U53" s="17">
        <v>51.929331865676261</v>
      </c>
      <c r="V53" s="17">
        <v>61.13936761300571</v>
      </c>
      <c r="W53" s="17">
        <v>6.3370091531989345</v>
      </c>
      <c r="X53" s="17">
        <v>11.110306418849921</v>
      </c>
      <c r="Y53" s="17">
        <v>15.899878758399757</v>
      </c>
      <c r="Z53" s="17">
        <v>21.033848973674903</v>
      </c>
      <c r="AA53" s="17">
        <v>26.42881081419565</v>
      </c>
      <c r="AB53" s="17">
        <v>31.116148078379403</v>
      </c>
      <c r="AC53" s="4" t="s">
        <v>51</v>
      </c>
      <c r="AD53" s="4" t="s">
        <v>52</v>
      </c>
      <c r="AE53" s="4">
        <v>22</v>
      </c>
      <c r="AF53" s="4"/>
    </row>
    <row r="54" spans="1:32" x14ac:dyDescent="0.25">
      <c r="A54" s="4"/>
      <c r="B54" s="4" t="s">
        <v>88</v>
      </c>
      <c r="C54" s="4"/>
      <c r="D54" s="4"/>
      <c r="E54" s="4" t="s">
        <v>89</v>
      </c>
      <c r="F54" s="4">
        <v>14</v>
      </c>
      <c r="G54" s="4">
        <v>30</v>
      </c>
      <c r="H54" s="16">
        <v>0.60416666666666663</v>
      </c>
      <c r="I54" s="4" t="s">
        <v>47</v>
      </c>
      <c r="J54" s="4">
        <v>1</v>
      </c>
      <c r="K54" s="4">
        <v>2</v>
      </c>
      <c r="L54" s="4">
        <v>3</v>
      </c>
      <c r="M54" s="4">
        <v>4</v>
      </c>
      <c r="N54" s="4">
        <v>5</v>
      </c>
      <c r="O54" s="4">
        <v>5.5</v>
      </c>
      <c r="P54" s="4">
        <f t="shared" si="0"/>
        <v>20.5</v>
      </c>
      <c r="Q54" s="17">
        <v>12.637027859351662</v>
      </c>
      <c r="R54" s="17">
        <v>21.416517304429206</v>
      </c>
      <c r="S54" s="17">
        <v>31.858481637903957</v>
      </c>
      <c r="T54" s="17">
        <v>41.036601395441281</v>
      </c>
      <c r="U54" s="17">
        <v>51.548287105094012</v>
      </c>
      <c r="V54" s="17">
        <v>61.789735744619932</v>
      </c>
      <c r="W54" s="17">
        <v>6.4314638095560941</v>
      </c>
      <c r="X54" s="17">
        <v>10.899679695509901</v>
      </c>
      <c r="Y54" s="17">
        <v>16.213992242642632</v>
      </c>
      <c r="Z54" s="17">
        <v>20.885086246498176</v>
      </c>
      <c r="AA54" s="17">
        <v>26.234882652069128</v>
      </c>
      <c r="AB54" s="17">
        <v>31.447145140973525</v>
      </c>
      <c r="AC54" s="4" t="s">
        <v>51</v>
      </c>
      <c r="AD54" s="4" t="s">
        <v>52</v>
      </c>
      <c r="AE54" s="4">
        <v>23</v>
      </c>
      <c r="AF54" s="4"/>
    </row>
    <row r="55" spans="1:32" x14ac:dyDescent="0.25">
      <c r="A55" s="4"/>
      <c r="B55" s="4" t="s">
        <v>88</v>
      </c>
      <c r="C55" s="4"/>
      <c r="D55" s="4"/>
      <c r="E55" s="4" t="s">
        <v>89</v>
      </c>
      <c r="F55" s="4">
        <v>14</v>
      </c>
      <c r="G55" s="4">
        <v>40</v>
      </c>
      <c r="H55" s="16">
        <v>0.61111111111111105</v>
      </c>
      <c r="I55" s="4" t="s">
        <v>48</v>
      </c>
      <c r="J55" s="4">
        <v>1</v>
      </c>
      <c r="K55" s="4">
        <v>2</v>
      </c>
      <c r="L55" s="4">
        <v>3</v>
      </c>
      <c r="M55" s="4">
        <v>4</v>
      </c>
      <c r="N55" s="4">
        <v>5</v>
      </c>
      <c r="O55" s="4">
        <v>5.5</v>
      </c>
      <c r="P55" s="4">
        <f t="shared" si="0"/>
        <v>20.5</v>
      </c>
      <c r="Q55" s="17">
        <v>12.667030400517309</v>
      </c>
      <c r="R55" s="17">
        <v>21.458818382960807</v>
      </c>
      <c r="S55" s="17">
        <v>31.845985251572159</v>
      </c>
      <c r="T55" s="17">
        <v>41.376254826299245</v>
      </c>
      <c r="U55" s="17">
        <v>51.646429547100922</v>
      </c>
      <c r="V55" s="17">
        <v>61.537128779001918</v>
      </c>
      <c r="W55" s="17">
        <v>6.4467332431483273</v>
      </c>
      <c r="X55" s="17">
        <v>10.921208322233619</v>
      </c>
      <c r="Y55" s="17">
        <v>16.207632356652216</v>
      </c>
      <c r="Z55" s="17">
        <v>21.057948787648471</v>
      </c>
      <c r="AA55" s="17">
        <v>26.284831071189039</v>
      </c>
      <c r="AB55" s="17">
        <v>31.318583854609674</v>
      </c>
      <c r="AC55" s="4" t="s">
        <v>51</v>
      </c>
      <c r="AD55" s="4" t="s">
        <v>52</v>
      </c>
      <c r="AE55" s="4">
        <v>24</v>
      </c>
      <c r="AF55" s="4"/>
    </row>
  </sheetData>
  <mergeCells count="16">
    <mergeCell ref="AE4:AE5"/>
    <mergeCell ref="AF4:AF5"/>
    <mergeCell ref="A3:AF3"/>
    <mergeCell ref="A6:AF6"/>
    <mergeCell ref="D4:D5"/>
    <mergeCell ref="C4:C5"/>
    <mergeCell ref="F4:F5"/>
    <mergeCell ref="G4:G5"/>
    <mergeCell ref="W4:AB4"/>
    <mergeCell ref="A4:A5"/>
    <mergeCell ref="B4:B5"/>
    <mergeCell ref="E4:E5"/>
    <mergeCell ref="H4:H5"/>
    <mergeCell ref="I4:I5"/>
    <mergeCell ref="Q4:V4"/>
    <mergeCell ref="J4:P4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FFD0B-1DC0-40C9-A0F7-23819E124663}">
  <dimension ref="A1:AF52"/>
  <sheetViews>
    <sheetView zoomScale="80" zoomScaleNormal="80" workbookViewId="0">
      <selection activeCell="Y37" sqref="Y37"/>
    </sheetView>
  </sheetViews>
  <sheetFormatPr defaultColWidth="9.125" defaultRowHeight="15.75" x14ac:dyDescent="0.25"/>
  <cols>
    <col min="1" max="1" width="9.125" style="1"/>
    <col min="2" max="2" width="16" style="1" customWidth="1"/>
    <col min="3" max="3" width="13.5" style="1" customWidth="1"/>
    <col min="4" max="4" width="9.375" style="1" customWidth="1"/>
    <col min="5" max="5" width="12.125" style="1" customWidth="1"/>
    <col min="6" max="6" width="5.5" style="1" bestFit="1" customWidth="1"/>
    <col min="7" max="7" width="6.375" style="1" bestFit="1" customWidth="1"/>
    <col min="8" max="8" width="13.75" style="1" customWidth="1"/>
    <col min="9" max="10" width="7.875" style="1" customWidth="1"/>
    <col min="11" max="12" width="7.875" style="5" customWidth="1"/>
    <col min="13" max="13" width="7.875" style="1" customWidth="1"/>
    <col min="14" max="15" width="7.875" style="5" customWidth="1"/>
    <col min="16" max="16" width="7.875" style="1" customWidth="1"/>
    <col min="17" max="18" width="7.875" style="5" customWidth="1"/>
    <col min="19" max="19" width="7.875" style="1" customWidth="1"/>
    <col min="20" max="21" width="7.875" style="5" customWidth="1"/>
    <col min="22" max="22" width="7.875" style="1" customWidth="1"/>
    <col min="23" max="24" width="7.875" style="5" customWidth="1"/>
    <col min="25" max="25" width="7.875" style="1" customWidth="1"/>
    <col min="26" max="27" width="7.875" style="5" customWidth="1"/>
    <col min="28" max="30" width="7.875" style="1" customWidth="1"/>
    <col min="31" max="31" width="9.375" style="1" customWidth="1"/>
    <col min="32" max="32" width="7.875" style="1" customWidth="1"/>
    <col min="33" max="16384" width="9.125" style="1"/>
  </cols>
  <sheetData>
    <row r="1" spans="1:32" s="30" customFormat="1" ht="31.5" customHeight="1" x14ac:dyDescent="0.2">
      <c r="A1" s="28" t="s">
        <v>56</v>
      </c>
      <c r="B1" s="28" t="s">
        <v>57</v>
      </c>
      <c r="C1" s="28" t="s">
        <v>58</v>
      </c>
      <c r="D1" s="28" t="s">
        <v>59</v>
      </c>
      <c r="E1" s="28" t="s">
        <v>60</v>
      </c>
      <c r="F1" s="28" t="s">
        <v>61</v>
      </c>
      <c r="G1" s="28" t="s">
        <v>62</v>
      </c>
      <c r="H1" s="28" t="s">
        <v>63</v>
      </c>
      <c r="I1" s="28" t="s">
        <v>64</v>
      </c>
      <c r="J1" s="28" t="s">
        <v>90</v>
      </c>
      <c r="K1" s="29" t="s">
        <v>65</v>
      </c>
      <c r="L1" s="29" t="s">
        <v>71</v>
      </c>
      <c r="M1" s="28" t="s">
        <v>91</v>
      </c>
      <c r="N1" s="29" t="s">
        <v>66</v>
      </c>
      <c r="O1" s="29" t="s">
        <v>72</v>
      </c>
      <c r="P1" s="28" t="s">
        <v>92</v>
      </c>
      <c r="Q1" s="29" t="s">
        <v>67</v>
      </c>
      <c r="R1" s="29" t="s">
        <v>73</v>
      </c>
      <c r="S1" s="28" t="s">
        <v>93</v>
      </c>
      <c r="T1" s="29" t="s">
        <v>68</v>
      </c>
      <c r="U1" s="29" t="s">
        <v>74</v>
      </c>
      <c r="V1" s="28" t="s">
        <v>94</v>
      </c>
      <c r="W1" s="29" t="s">
        <v>69</v>
      </c>
      <c r="X1" s="29" t="s">
        <v>75</v>
      </c>
      <c r="Y1" s="28" t="s">
        <v>95</v>
      </c>
      <c r="Z1" s="29" t="s">
        <v>70</v>
      </c>
      <c r="AA1" s="29" t="s">
        <v>76</v>
      </c>
      <c r="AB1" s="28" t="s">
        <v>96</v>
      </c>
      <c r="AC1" s="28" t="s">
        <v>77</v>
      </c>
      <c r="AD1" s="28" t="s">
        <v>78</v>
      </c>
      <c r="AE1" s="28" t="s">
        <v>79</v>
      </c>
      <c r="AF1" s="28" t="s">
        <v>80</v>
      </c>
    </row>
    <row r="2" spans="1:32" ht="31.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6"/>
      <c r="L2" s="26"/>
      <c r="M2" s="2"/>
      <c r="N2" s="26"/>
      <c r="O2" s="26"/>
      <c r="P2" s="2"/>
      <c r="Q2" s="26"/>
      <c r="R2" s="26"/>
      <c r="S2" s="2"/>
      <c r="T2" s="26"/>
      <c r="U2" s="26"/>
      <c r="V2" s="2"/>
      <c r="W2" s="26"/>
      <c r="X2" s="26"/>
      <c r="Y2" s="2"/>
      <c r="Z2" s="26"/>
      <c r="AA2" s="26"/>
      <c r="AB2" s="2"/>
      <c r="AC2" s="2"/>
      <c r="AD2" s="2"/>
      <c r="AE2" s="27"/>
      <c r="AF2" s="27"/>
    </row>
    <row r="3" spans="1:32" s="23" customFormat="1" ht="31.5" x14ac:dyDescent="0.2">
      <c r="A3" s="38" t="s">
        <v>55</v>
      </c>
      <c r="B3" s="38" t="s">
        <v>0</v>
      </c>
      <c r="C3" s="38" t="s">
        <v>50</v>
      </c>
      <c r="D3" s="38" t="s">
        <v>24</v>
      </c>
      <c r="E3" s="38" t="s">
        <v>49</v>
      </c>
      <c r="F3" s="38" t="s">
        <v>53</v>
      </c>
      <c r="G3" s="38" t="s">
        <v>54</v>
      </c>
      <c r="H3" s="38" t="s">
        <v>1</v>
      </c>
      <c r="I3" s="38" t="s">
        <v>2</v>
      </c>
      <c r="J3" s="20" t="s">
        <v>97</v>
      </c>
      <c r="K3" s="21" t="s">
        <v>3</v>
      </c>
      <c r="L3" s="21" t="s">
        <v>10</v>
      </c>
      <c r="M3" s="20" t="s">
        <v>98</v>
      </c>
      <c r="N3" s="21" t="s">
        <v>4</v>
      </c>
      <c r="O3" s="21" t="s">
        <v>11</v>
      </c>
      <c r="P3" s="20" t="s">
        <v>99</v>
      </c>
      <c r="Q3" s="21" t="s">
        <v>5</v>
      </c>
      <c r="R3" s="21" t="s">
        <v>12</v>
      </c>
      <c r="S3" s="20" t="s">
        <v>100</v>
      </c>
      <c r="T3" s="21" t="s">
        <v>6</v>
      </c>
      <c r="U3" s="21" t="s">
        <v>13</v>
      </c>
      <c r="V3" s="20" t="s">
        <v>101</v>
      </c>
      <c r="W3" s="21" t="s">
        <v>7</v>
      </c>
      <c r="X3" s="21" t="s">
        <v>14</v>
      </c>
      <c r="Y3" s="20" t="s">
        <v>102</v>
      </c>
      <c r="Z3" s="21" t="s">
        <v>8</v>
      </c>
      <c r="AA3" s="21" t="s">
        <v>15</v>
      </c>
      <c r="AB3" s="20" t="s">
        <v>103</v>
      </c>
      <c r="AC3" s="22" t="s">
        <v>17</v>
      </c>
      <c r="AD3" s="22" t="s">
        <v>19</v>
      </c>
      <c r="AE3" s="39"/>
      <c r="AF3" s="39"/>
    </row>
    <row r="4" spans="1:32" s="8" customFormat="1" x14ac:dyDescent="0.25">
      <c r="A4" s="10">
        <v>1</v>
      </c>
      <c r="B4" s="11" t="s">
        <v>82</v>
      </c>
      <c r="C4" s="10">
        <v>18</v>
      </c>
      <c r="D4" s="10">
        <v>42</v>
      </c>
      <c r="E4" s="12" t="s">
        <v>83</v>
      </c>
      <c r="F4" s="10">
        <v>8</v>
      </c>
      <c r="G4" s="10">
        <v>0</v>
      </c>
      <c r="H4" s="13">
        <v>0.33333333333333331</v>
      </c>
      <c r="I4" s="10" t="s">
        <v>25</v>
      </c>
      <c r="J4" s="10">
        <v>1</v>
      </c>
      <c r="K4" s="14">
        <v>12.753789705633125</v>
      </c>
      <c r="L4" s="14">
        <v>6.4908883512326767</v>
      </c>
      <c r="M4" s="10">
        <v>2</v>
      </c>
      <c r="N4" s="14">
        <v>21.663454351816835</v>
      </c>
      <c r="O4" s="14">
        <v>11.025355344973386</v>
      </c>
      <c r="P4" s="10">
        <v>3</v>
      </c>
      <c r="Q4" s="14">
        <v>31.012260089523551</v>
      </c>
      <c r="R4" s="14">
        <v>15.783317931891027</v>
      </c>
      <c r="S4" s="10">
        <v>4</v>
      </c>
      <c r="T4" s="14">
        <v>41.938903564851287</v>
      </c>
      <c r="U4" s="14">
        <v>21.344302116909507</v>
      </c>
      <c r="V4" s="10">
        <v>5</v>
      </c>
      <c r="W4" s="14">
        <v>51.884824961379074</v>
      </c>
      <c r="X4" s="14">
        <v>26.40615955889665</v>
      </c>
      <c r="Y4" s="10">
        <v>5.5</v>
      </c>
      <c r="Z4" s="14">
        <v>61.118798780094757</v>
      </c>
      <c r="AA4" s="14">
        <v>31.105679817492117</v>
      </c>
      <c r="AB4" s="10">
        <f>J4+M4+P4+S4+V4+Y4</f>
        <v>20.5</v>
      </c>
      <c r="AC4" s="10" t="s">
        <v>51</v>
      </c>
      <c r="AD4" s="10" t="s">
        <v>52</v>
      </c>
      <c r="AE4" s="10">
        <v>1</v>
      </c>
      <c r="AF4" s="7"/>
    </row>
    <row r="5" spans="1:32" x14ac:dyDescent="0.25">
      <c r="A5" s="4"/>
      <c r="B5" s="15" t="s">
        <v>82</v>
      </c>
      <c r="C5" s="4"/>
      <c r="D5" s="4"/>
      <c r="E5" s="9" t="s">
        <v>83</v>
      </c>
      <c r="F5" s="4">
        <v>8</v>
      </c>
      <c r="G5" s="4">
        <v>10</v>
      </c>
      <c r="H5" s="16">
        <v>0.34027777777777773</v>
      </c>
      <c r="I5" s="4" t="s">
        <v>26</v>
      </c>
      <c r="J5" s="4">
        <v>1</v>
      </c>
      <c r="K5" s="17">
        <v>12.523251533878623</v>
      </c>
      <c r="L5" s="17">
        <v>6.3735587128982107</v>
      </c>
      <c r="M5" s="4">
        <v>2</v>
      </c>
      <c r="N5" s="17">
        <v>21.724479072744977</v>
      </c>
      <c r="O5" s="17">
        <v>11.056413144996132</v>
      </c>
      <c r="P5" s="4">
        <v>3</v>
      </c>
      <c r="Q5" s="17">
        <v>31.217167338976775</v>
      </c>
      <c r="R5" s="17">
        <v>15.887603019638053</v>
      </c>
      <c r="S5" s="4">
        <v>4</v>
      </c>
      <c r="T5" s="17">
        <v>41.716991208458388</v>
      </c>
      <c r="U5" s="17">
        <v>21.231362483878783</v>
      </c>
      <c r="V5" s="4">
        <v>6</v>
      </c>
      <c r="W5" s="17">
        <v>51.03765529954515</v>
      </c>
      <c r="X5" s="17">
        <v>25.97500271717087</v>
      </c>
      <c r="Y5" s="4">
        <v>5.5</v>
      </c>
      <c r="Z5" s="17">
        <v>61.048017569586847</v>
      </c>
      <c r="AA5" s="17">
        <v>31.069656569079211</v>
      </c>
      <c r="AB5" s="4">
        <f t="shared" ref="AB5:AB52" si="0">J5+M5+P5+S5+V5+Y5</f>
        <v>21.5</v>
      </c>
      <c r="AC5" s="4" t="s">
        <v>51</v>
      </c>
      <c r="AD5" s="4" t="s">
        <v>52</v>
      </c>
      <c r="AE5" s="4">
        <v>2</v>
      </c>
      <c r="AF5" s="3"/>
    </row>
    <row r="6" spans="1:32" x14ac:dyDescent="0.25">
      <c r="A6" s="4"/>
      <c r="B6" s="15" t="s">
        <v>82</v>
      </c>
      <c r="C6" s="4"/>
      <c r="D6" s="4"/>
      <c r="E6" s="9" t="s">
        <v>83</v>
      </c>
      <c r="F6" s="4">
        <v>8</v>
      </c>
      <c r="G6" s="4">
        <v>20</v>
      </c>
      <c r="H6" s="16">
        <v>0.34722222222222227</v>
      </c>
      <c r="I6" s="4" t="s">
        <v>27</v>
      </c>
      <c r="J6" s="4">
        <v>1</v>
      </c>
      <c r="K6" s="17">
        <v>12.593266603349868</v>
      </c>
      <c r="L6" s="17">
        <v>6.409192043016624</v>
      </c>
      <c r="M6" s="4">
        <v>2</v>
      </c>
      <c r="N6" s="17">
        <v>21.87418738068412</v>
      </c>
      <c r="O6" s="17">
        <v>11.132605393301414</v>
      </c>
      <c r="P6" s="4">
        <v>3</v>
      </c>
      <c r="Q6" s="17">
        <v>31.417048716965596</v>
      </c>
      <c r="R6" s="17">
        <v>15.989330250364063</v>
      </c>
      <c r="S6" s="4">
        <v>4</v>
      </c>
      <c r="T6" s="17">
        <v>41.82092450242699</v>
      </c>
      <c r="U6" s="17">
        <v>21.284258087671596</v>
      </c>
      <c r="V6" s="4">
        <v>7</v>
      </c>
      <c r="W6" s="17">
        <v>51.956204954317684</v>
      </c>
      <c r="X6" s="17">
        <v>26.442487550448185</v>
      </c>
      <c r="Y6" s="4">
        <v>5.5</v>
      </c>
      <c r="Z6" s="17">
        <v>61.86319366439939</v>
      </c>
      <c r="AA6" s="17">
        <v>31.484530668476118</v>
      </c>
      <c r="AB6" s="4">
        <f t="shared" si="0"/>
        <v>22.5</v>
      </c>
      <c r="AC6" s="4" t="s">
        <v>51</v>
      </c>
      <c r="AD6" s="4" t="s">
        <v>52</v>
      </c>
      <c r="AE6" s="4">
        <v>3</v>
      </c>
      <c r="AF6" s="3"/>
    </row>
    <row r="7" spans="1:32" x14ac:dyDescent="0.25">
      <c r="A7" s="4"/>
      <c r="B7" s="15" t="s">
        <v>82</v>
      </c>
      <c r="C7" s="4"/>
      <c r="D7" s="4"/>
      <c r="E7" s="9" t="s">
        <v>83</v>
      </c>
      <c r="F7" s="4">
        <v>8</v>
      </c>
      <c r="G7" s="4">
        <v>30</v>
      </c>
      <c r="H7" s="16">
        <v>0.35416666666666669</v>
      </c>
      <c r="I7" s="4" t="s">
        <v>28</v>
      </c>
      <c r="J7" s="4">
        <v>1</v>
      </c>
      <c r="K7" s="17">
        <v>12.778964055201882</v>
      </c>
      <c r="L7" s="17">
        <v>6.5037005346022623</v>
      </c>
      <c r="M7" s="4">
        <v>2</v>
      </c>
      <c r="N7" s="17">
        <v>21.94966191645538</v>
      </c>
      <c r="O7" s="17">
        <v>11.171017253333572</v>
      </c>
      <c r="P7" s="4">
        <v>3</v>
      </c>
      <c r="Q7" s="17">
        <v>31.516456215578746</v>
      </c>
      <c r="R7" s="17">
        <v>16.039922504875541</v>
      </c>
      <c r="S7" s="4">
        <v>4</v>
      </c>
      <c r="T7" s="17">
        <v>41.977681170311968</v>
      </c>
      <c r="U7" s="17">
        <v>21.364037514260637</v>
      </c>
      <c r="V7" s="4">
        <v>8</v>
      </c>
      <c r="W7" s="17">
        <v>51.749550451806613</v>
      </c>
      <c r="X7" s="17">
        <v>26.337313219207143</v>
      </c>
      <c r="Y7" s="4">
        <v>5.5</v>
      </c>
      <c r="Z7" s="17">
        <v>61.394147412346562</v>
      </c>
      <c r="AA7" s="17">
        <v>31.245815202413958</v>
      </c>
      <c r="AB7" s="4">
        <f t="shared" si="0"/>
        <v>23.5</v>
      </c>
      <c r="AC7" s="4" t="s">
        <v>51</v>
      </c>
      <c r="AD7" s="4" t="s">
        <v>52</v>
      </c>
      <c r="AE7" s="4">
        <v>4</v>
      </c>
      <c r="AF7" s="3"/>
    </row>
    <row r="8" spans="1:32" x14ac:dyDescent="0.25">
      <c r="A8" s="4"/>
      <c r="B8" s="15" t="s">
        <v>82</v>
      </c>
      <c r="C8" s="4"/>
      <c r="D8" s="4"/>
      <c r="E8" s="9" t="s">
        <v>83</v>
      </c>
      <c r="F8" s="4">
        <v>8</v>
      </c>
      <c r="G8" s="4">
        <v>40</v>
      </c>
      <c r="H8" s="16">
        <v>0.3611111111111111</v>
      </c>
      <c r="I8" s="4" t="s">
        <v>29</v>
      </c>
      <c r="J8" s="4">
        <v>1</v>
      </c>
      <c r="K8" s="17">
        <v>12.102565144179092</v>
      </c>
      <c r="L8" s="17">
        <v>6.1594554189402793</v>
      </c>
      <c r="M8" s="4">
        <v>2</v>
      </c>
      <c r="N8" s="17">
        <v>21.134853408276086</v>
      </c>
      <c r="O8" s="17">
        <v>10.756330232746251</v>
      </c>
      <c r="P8" s="4">
        <v>3</v>
      </c>
      <c r="Q8" s="17">
        <v>31.846273319829116</v>
      </c>
      <c r="R8" s="17">
        <v>16.207778965537621</v>
      </c>
      <c r="S8" s="4">
        <v>4</v>
      </c>
      <c r="T8" s="17">
        <v>41.017431622041677</v>
      </c>
      <c r="U8" s="17">
        <v>20.875330020174303</v>
      </c>
      <c r="V8" s="4">
        <v>5</v>
      </c>
      <c r="W8" s="17">
        <v>51.347727788407241</v>
      </c>
      <c r="X8" s="17">
        <v>26.132810392571361</v>
      </c>
      <c r="Y8" s="4">
        <v>5.5</v>
      </c>
      <c r="Z8" s="17">
        <v>61.072745010821883</v>
      </c>
      <c r="AA8" s="17">
        <v>31.082241303810836</v>
      </c>
      <c r="AB8" s="4">
        <f t="shared" si="0"/>
        <v>20.5</v>
      </c>
      <c r="AC8" s="4" t="s">
        <v>51</v>
      </c>
      <c r="AD8" s="4" t="s">
        <v>52</v>
      </c>
      <c r="AE8" s="4">
        <v>5</v>
      </c>
      <c r="AF8" s="3"/>
    </row>
    <row r="9" spans="1:32" x14ac:dyDescent="0.25">
      <c r="A9" s="4"/>
      <c r="B9" s="15" t="s">
        <v>82</v>
      </c>
      <c r="C9" s="4"/>
      <c r="D9" s="4"/>
      <c r="E9" s="9" t="s">
        <v>83</v>
      </c>
      <c r="F9" s="4">
        <v>8</v>
      </c>
      <c r="G9" s="4">
        <v>50</v>
      </c>
      <c r="H9" s="16">
        <v>0.36805555555555558</v>
      </c>
      <c r="I9" s="4" t="s">
        <v>30</v>
      </c>
      <c r="J9" s="4">
        <v>1</v>
      </c>
      <c r="K9" s="17">
        <v>12.288503099348723</v>
      </c>
      <c r="L9" s="17">
        <v>6.2540863118057555</v>
      </c>
      <c r="M9" s="4">
        <v>2</v>
      </c>
      <c r="N9" s="17">
        <v>21.387750179194708</v>
      </c>
      <c r="O9" s="17">
        <v>10.885039012043045</v>
      </c>
      <c r="P9" s="4">
        <v>3</v>
      </c>
      <c r="Q9" s="17">
        <v>31.078751348660735</v>
      </c>
      <c r="R9" s="17">
        <v>15.817157860990823</v>
      </c>
      <c r="S9" s="4">
        <v>4</v>
      </c>
      <c r="T9" s="17">
        <v>41.725759622031028</v>
      </c>
      <c r="U9" s="17">
        <v>21.235825062832259</v>
      </c>
      <c r="V9" s="4">
        <v>5</v>
      </c>
      <c r="W9" s="17">
        <v>51.671536686923552</v>
      </c>
      <c r="X9" s="17">
        <v>26.29760904896419</v>
      </c>
      <c r="Y9" s="4">
        <v>5.5</v>
      </c>
      <c r="Z9" s="17">
        <v>61.582874762379582</v>
      </c>
      <c r="AA9" s="17">
        <v>31.341865724349976</v>
      </c>
      <c r="AB9" s="4">
        <f t="shared" si="0"/>
        <v>20.5</v>
      </c>
      <c r="AC9" s="4" t="s">
        <v>51</v>
      </c>
      <c r="AD9" s="4" t="s">
        <v>52</v>
      </c>
      <c r="AE9" s="4">
        <v>6</v>
      </c>
      <c r="AF9" s="3"/>
    </row>
    <row r="10" spans="1:32" x14ac:dyDescent="0.25">
      <c r="A10" s="4"/>
      <c r="B10" s="15" t="s">
        <v>82</v>
      </c>
      <c r="C10" s="4"/>
      <c r="D10" s="4"/>
      <c r="E10" s="9" t="s">
        <v>83</v>
      </c>
      <c r="F10" s="4">
        <v>8</v>
      </c>
      <c r="G10" s="4">
        <v>60</v>
      </c>
      <c r="H10" s="16">
        <v>0.375</v>
      </c>
      <c r="I10" s="4" t="s">
        <v>31</v>
      </c>
      <c r="J10" s="4">
        <v>1</v>
      </c>
      <c r="K10" s="17">
        <v>12.307340496653046</v>
      </c>
      <c r="L10" s="17">
        <v>6.2636733793011645</v>
      </c>
      <c r="M10" s="4">
        <v>2</v>
      </c>
      <c r="N10" s="17">
        <v>21.142584988241211</v>
      </c>
      <c r="O10" s="17">
        <v>10.760265127666942</v>
      </c>
      <c r="P10" s="4">
        <v>3</v>
      </c>
      <c r="Q10" s="17">
        <v>31.479056403910672</v>
      </c>
      <c r="R10" s="17">
        <v>16.020888319155247</v>
      </c>
      <c r="S10" s="4">
        <v>4</v>
      </c>
      <c r="T10" s="17">
        <v>41.559347076366791</v>
      </c>
      <c r="U10" s="17">
        <v>21.151131393022581</v>
      </c>
      <c r="V10" s="4">
        <v>5</v>
      </c>
      <c r="W10" s="17">
        <v>51.971753600700787</v>
      </c>
      <c r="X10" s="17">
        <v>26.450400847594757</v>
      </c>
      <c r="Y10" s="4">
        <v>5.5</v>
      </c>
      <c r="Z10" s="17">
        <v>61.609594434442627</v>
      </c>
      <c r="AA10" s="17">
        <v>31.35546438107443</v>
      </c>
      <c r="AB10" s="4">
        <f t="shared" si="0"/>
        <v>20.5</v>
      </c>
      <c r="AC10" s="4" t="s">
        <v>51</v>
      </c>
      <c r="AD10" s="4" t="s">
        <v>52</v>
      </c>
      <c r="AE10" s="4">
        <v>7</v>
      </c>
      <c r="AF10" s="3"/>
    </row>
    <row r="11" spans="1:32" x14ac:dyDescent="0.25">
      <c r="A11" s="4"/>
      <c r="B11" s="15" t="s">
        <v>82</v>
      </c>
      <c r="C11" s="4"/>
      <c r="D11" s="4"/>
      <c r="E11" s="9" t="s">
        <v>83</v>
      </c>
      <c r="F11" s="4">
        <v>8</v>
      </c>
      <c r="G11" s="4">
        <v>70</v>
      </c>
      <c r="H11" s="16">
        <v>0.38194444444444442</v>
      </c>
      <c r="I11" s="4" t="s">
        <v>32</v>
      </c>
      <c r="J11" s="4">
        <v>1</v>
      </c>
      <c r="K11" s="17">
        <v>12.067322550968415</v>
      </c>
      <c r="L11" s="17">
        <v>6.1415191236885711</v>
      </c>
      <c r="M11" s="4">
        <v>2</v>
      </c>
      <c r="N11" s="17">
        <v>21.634768514843248</v>
      </c>
      <c r="O11" s="17">
        <v>11.010756032192264</v>
      </c>
      <c r="P11" s="4">
        <v>3</v>
      </c>
      <c r="Q11" s="17">
        <v>31.434107437445871</v>
      </c>
      <c r="R11" s="17">
        <v>15.99801208161642</v>
      </c>
      <c r="S11" s="4">
        <v>4</v>
      </c>
      <c r="T11" s="17">
        <v>41.715734114764395</v>
      </c>
      <c r="U11" s="17">
        <v>21.230722701115926</v>
      </c>
      <c r="V11" s="4">
        <v>5</v>
      </c>
      <c r="W11" s="17">
        <v>51.11209416549071</v>
      </c>
      <c r="X11" s="17">
        <v>26.012887485463043</v>
      </c>
      <c r="Y11" s="4">
        <v>5.5</v>
      </c>
      <c r="Z11" s="17">
        <v>61.236292335279089</v>
      </c>
      <c r="AA11" s="17">
        <v>31.165476753641538</v>
      </c>
      <c r="AB11" s="4">
        <f t="shared" si="0"/>
        <v>20.5</v>
      </c>
      <c r="AC11" s="4" t="s">
        <v>51</v>
      </c>
      <c r="AD11" s="4" t="s">
        <v>52</v>
      </c>
      <c r="AE11" s="4">
        <v>8</v>
      </c>
      <c r="AF11" s="3"/>
    </row>
    <row r="12" spans="1:32" x14ac:dyDescent="0.25">
      <c r="A12" s="4"/>
      <c r="B12" s="15" t="s">
        <v>82</v>
      </c>
      <c r="C12" s="4"/>
      <c r="D12" s="4"/>
      <c r="E12" s="9" t="s">
        <v>83</v>
      </c>
      <c r="F12" s="4">
        <v>8</v>
      </c>
      <c r="G12" s="4">
        <v>80</v>
      </c>
      <c r="H12" s="16">
        <v>0.3888888888888889</v>
      </c>
      <c r="I12" s="4" t="s">
        <v>33</v>
      </c>
      <c r="J12" s="4">
        <v>1</v>
      </c>
      <c r="K12" s="17">
        <v>12.114874309696807</v>
      </c>
      <c r="L12" s="17">
        <v>6.1657200211421666</v>
      </c>
      <c r="M12" s="4">
        <v>2</v>
      </c>
      <c r="N12" s="17">
        <v>21.04776234969243</v>
      </c>
      <c r="O12" s="17">
        <v>10.712006282712208</v>
      </c>
      <c r="P12" s="4">
        <v>3</v>
      </c>
      <c r="Q12" s="17">
        <v>31.206772856789527</v>
      </c>
      <c r="R12" s="17">
        <v>15.882312872559924</v>
      </c>
      <c r="S12" s="4">
        <v>4</v>
      </c>
      <c r="T12" s="17">
        <v>41.825102153706155</v>
      </c>
      <c r="U12" s="17">
        <v>21.286384253199593</v>
      </c>
      <c r="V12" s="4">
        <v>5</v>
      </c>
      <c r="W12" s="17">
        <v>51.052074448540999</v>
      </c>
      <c r="X12" s="17">
        <v>25.982341170165004</v>
      </c>
      <c r="Y12" s="4">
        <v>5.5</v>
      </c>
      <c r="Z12" s="17">
        <v>61.409175467481212</v>
      </c>
      <c r="AA12" s="17">
        <v>31.253463550886572</v>
      </c>
      <c r="AB12" s="4">
        <f t="shared" si="0"/>
        <v>20.5</v>
      </c>
      <c r="AC12" s="4" t="s">
        <v>51</v>
      </c>
      <c r="AD12" s="4" t="s">
        <v>52</v>
      </c>
      <c r="AE12" s="4">
        <v>9</v>
      </c>
      <c r="AF12" s="3"/>
    </row>
    <row r="13" spans="1:32" x14ac:dyDescent="0.25">
      <c r="A13" s="4"/>
      <c r="B13" s="15" t="s">
        <v>82</v>
      </c>
      <c r="C13" s="4"/>
      <c r="D13" s="4"/>
      <c r="E13" s="9" t="s">
        <v>83</v>
      </c>
      <c r="F13" s="4">
        <v>8</v>
      </c>
      <c r="G13" s="4">
        <v>90</v>
      </c>
      <c r="H13" s="16">
        <v>0.39583333333333331</v>
      </c>
      <c r="I13" s="4" t="s">
        <v>34</v>
      </c>
      <c r="J13" s="4">
        <v>1</v>
      </c>
      <c r="K13" s="17">
        <v>12.317670772927201</v>
      </c>
      <c r="L13" s="17">
        <v>6.2689308495496601</v>
      </c>
      <c r="M13" s="4">
        <v>2</v>
      </c>
      <c r="N13" s="17">
        <v>21.896612085915411</v>
      </c>
      <c r="O13" s="17">
        <v>11.144018178154006</v>
      </c>
      <c r="P13" s="4">
        <v>3</v>
      </c>
      <c r="Q13" s="17">
        <v>31.034812667049341</v>
      </c>
      <c r="R13" s="17">
        <v>15.7947957958147</v>
      </c>
      <c r="S13" s="4">
        <v>4</v>
      </c>
      <c r="T13" s="17">
        <v>41.034270144818109</v>
      </c>
      <c r="U13" s="17">
        <v>20.883899784445486</v>
      </c>
      <c r="V13" s="4">
        <v>5</v>
      </c>
      <c r="W13" s="17">
        <v>51.412159099126669</v>
      </c>
      <c r="X13" s="17">
        <v>26.165601935622966</v>
      </c>
      <c r="Y13" s="4">
        <v>5.5</v>
      </c>
      <c r="Z13" s="17">
        <v>61.047904933364066</v>
      </c>
      <c r="AA13" s="17">
        <v>31.06959924422415</v>
      </c>
      <c r="AB13" s="4">
        <f t="shared" si="0"/>
        <v>20.5</v>
      </c>
      <c r="AC13" s="4" t="s">
        <v>51</v>
      </c>
      <c r="AD13" s="4" t="s">
        <v>52</v>
      </c>
      <c r="AE13" s="4">
        <v>10</v>
      </c>
      <c r="AF13" s="3"/>
    </row>
    <row r="14" spans="1:32" s="8" customFormat="1" x14ac:dyDescent="0.25">
      <c r="A14" s="6">
        <v>2</v>
      </c>
      <c r="B14" s="6" t="s">
        <v>84</v>
      </c>
      <c r="C14" s="6"/>
      <c r="D14" s="6">
        <v>42</v>
      </c>
      <c r="E14" s="6" t="s">
        <v>85</v>
      </c>
      <c r="F14" s="6">
        <v>7</v>
      </c>
      <c r="G14" s="6">
        <v>30</v>
      </c>
      <c r="H14" s="18">
        <v>0.3125</v>
      </c>
      <c r="I14" s="6" t="s">
        <v>25</v>
      </c>
      <c r="J14" s="6">
        <v>1</v>
      </c>
      <c r="K14" s="19">
        <v>12.026073120803227</v>
      </c>
      <c r="L14" s="19">
        <v>6.1205257207915533</v>
      </c>
      <c r="M14" s="6">
        <v>2</v>
      </c>
      <c r="N14" s="19">
        <v>21.938195551052697</v>
      </c>
      <c r="O14" s="19">
        <v>11.165181584144957</v>
      </c>
      <c r="P14" s="6">
        <v>3</v>
      </c>
      <c r="Q14" s="19">
        <v>31.786211135536721</v>
      </c>
      <c r="R14" s="19">
        <v>16.177211036994709</v>
      </c>
      <c r="S14" s="6">
        <v>4</v>
      </c>
      <c r="T14" s="19">
        <v>41.591478908382769</v>
      </c>
      <c r="U14" s="19">
        <v>21.167484503662639</v>
      </c>
      <c r="V14" s="6">
        <v>5</v>
      </c>
      <c r="W14" s="19">
        <v>51.244702493769807</v>
      </c>
      <c r="X14" s="19">
        <v>26.080376904151127</v>
      </c>
      <c r="Y14" s="6">
        <v>5.5</v>
      </c>
      <c r="Z14" s="19">
        <v>61.232599432589751</v>
      </c>
      <c r="AA14" s="19">
        <v>31.163597295096139</v>
      </c>
      <c r="AB14" s="6">
        <f t="shared" si="0"/>
        <v>20.5</v>
      </c>
      <c r="AC14" s="6" t="s">
        <v>51</v>
      </c>
      <c r="AD14" s="6" t="s">
        <v>52</v>
      </c>
      <c r="AE14" s="6">
        <v>1</v>
      </c>
      <c r="AF14" s="6"/>
    </row>
    <row r="15" spans="1:32" x14ac:dyDescent="0.25">
      <c r="A15" s="4"/>
      <c r="B15" s="4" t="s">
        <v>84</v>
      </c>
      <c r="C15" s="4"/>
      <c r="D15" s="4"/>
      <c r="E15" s="4" t="s">
        <v>85</v>
      </c>
      <c r="F15" s="4">
        <v>7</v>
      </c>
      <c r="G15" s="4">
        <v>40</v>
      </c>
      <c r="H15" s="16">
        <v>0.31944444444444448</v>
      </c>
      <c r="I15" s="4" t="s">
        <v>26</v>
      </c>
      <c r="J15" s="4">
        <v>1</v>
      </c>
      <c r="K15" s="17">
        <v>12.195183178675174</v>
      </c>
      <c r="L15" s="17">
        <v>6.2065922570958554</v>
      </c>
      <c r="M15" s="4">
        <v>2</v>
      </c>
      <c r="N15" s="17">
        <v>21.305383278045884</v>
      </c>
      <c r="O15" s="17">
        <v>10.84311936529225</v>
      </c>
      <c r="P15" s="4">
        <v>3</v>
      </c>
      <c r="Q15" s="17">
        <v>31.806239773294617</v>
      </c>
      <c r="R15" s="17">
        <v>16.18740437203585</v>
      </c>
      <c r="S15" s="4">
        <v>3</v>
      </c>
      <c r="T15" s="17">
        <v>41.048097118863929</v>
      </c>
      <c r="U15" s="17">
        <v>20.890936857099049</v>
      </c>
      <c r="V15" s="4">
        <v>3</v>
      </c>
      <c r="W15" s="17">
        <v>51.648931006143698</v>
      </c>
      <c r="X15" s="17">
        <v>26.286104158776073</v>
      </c>
      <c r="Y15" s="4">
        <v>5.5</v>
      </c>
      <c r="Z15" s="17">
        <v>61.135720267328892</v>
      </c>
      <c r="AA15" s="17">
        <v>31.114291805529295</v>
      </c>
      <c r="AB15" s="4">
        <f t="shared" si="0"/>
        <v>17.5</v>
      </c>
      <c r="AC15" s="4" t="s">
        <v>51</v>
      </c>
      <c r="AD15" s="4" t="s">
        <v>52</v>
      </c>
      <c r="AE15" s="4">
        <v>2</v>
      </c>
      <c r="AF15" s="4"/>
    </row>
    <row r="16" spans="1:32" x14ac:dyDescent="0.25">
      <c r="A16" s="4"/>
      <c r="B16" s="4" t="s">
        <v>84</v>
      </c>
      <c r="C16" s="4"/>
      <c r="D16" s="4"/>
      <c r="E16" s="4" t="s">
        <v>85</v>
      </c>
      <c r="F16" s="4">
        <v>7</v>
      </c>
      <c r="G16" s="4">
        <v>50</v>
      </c>
      <c r="H16" s="16">
        <v>0.3263888888888889</v>
      </c>
      <c r="I16" s="4" t="s">
        <v>27</v>
      </c>
      <c r="J16" s="4">
        <v>1</v>
      </c>
      <c r="K16" s="17">
        <v>12.926341540944021</v>
      </c>
      <c r="L16" s="17">
        <v>6.5787065388972126</v>
      </c>
      <c r="M16" s="4">
        <v>2</v>
      </c>
      <c r="N16" s="17">
        <v>21.44846406526392</v>
      </c>
      <c r="O16" s="17">
        <v>10.915938616391282</v>
      </c>
      <c r="P16" s="4">
        <v>3</v>
      </c>
      <c r="Q16" s="17">
        <v>31.773058099932417</v>
      </c>
      <c r="R16" s="17">
        <v>16.170516957230355</v>
      </c>
      <c r="S16" s="4">
        <v>4</v>
      </c>
      <c r="T16" s="17">
        <v>41.195682787056107</v>
      </c>
      <c r="U16" s="17">
        <v>20.966048813355815</v>
      </c>
      <c r="V16" s="4">
        <v>5</v>
      </c>
      <c r="W16" s="17">
        <v>51.651042076518969</v>
      </c>
      <c r="X16" s="17">
        <v>26.287178562731583</v>
      </c>
      <c r="Y16" s="4">
        <v>5.5</v>
      </c>
      <c r="Z16" s="17">
        <v>61.749491246021257</v>
      </c>
      <c r="AA16" s="17">
        <v>31.426663185948033</v>
      </c>
      <c r="AB16" s="4">
        <f t="shared" si="0"/>
        <v>20.5</v>
      </c>
      <c r="AC16" s="4" t="s">
        <v>51</v>
      </c>
      <c r="AD16" s="4" t="s">
        <v>52</v>
      </c>
      <c r="AE16" s="4">
        <v>3</v>
      </c>
      <c r="AF16" s="4"/>
    </row>
    <row r="17" spans="1:32" x14ac:dyDescent="0.25">
      <c r="A17" s="4"/>
      <c r="B17" s="4" t="s">
        <v>84</v>
      </c>
      <c r="C17" s="4"/>
      <c r="D17" s="4"/>
      <c r="E17" s="4" t="s">
        <v>85</v>
      </c>
      <c r="F17" s="4">
        <v>7</v>
      </c>
      <c r="G17" s="4">
        <v>60</v>
      </c>
      <c r="H17" s="16">
        <v>0.33333333333333331</v>
      </c>
      <c r="I17" s="4" t="s">
        <v>28</v>
      </c>
      <c r="J17" s="4">
        <v>1</v>
      </c>
      <c r="K17" s="17">
        <v>12.306356330395145</v>
      </c>
      <c r="L17" s="17">
        <v>6.263172499684476</v>
      </c>
      <c r="M17" s="4">
        <v>2</v>
      </c>
      <c r="N17" s="17">
        <v>21.717999958559876</v>
      </c>
      <c r="O17" s="17">
        <v>11.053115677516971</v>
      </c>
      <c r="P17" s="4">
        <v>3</v>
      </c>
      <c r="Q17" s="17">
        <v>31.454409464274356</v>
      </c>
      <c r="R17" s="17">
        <v>16.008344554747072</v>
      </c>
      <c r="S17" s="4">
        <v>4</v>
      </c>
      <c r="T17" s="17">
        <v>41.687250127055322</v>
      </c>
      <c r="U17" s="17">
        <v>21.216226117097779</v>
      </c>
      <c r="V17" s="4">
        <v>5</v>
      </c>
      <c r="W17" s="17">
        <v>51.916969837229814</v>
      </c>
      <c r="X17" s="17">
        <v>26.422519308040016</v>
      </c>
      <c r="Y17" s="4">
        <v>5.5</v>
      </c>
      <c r="Z17" s="17">
        <v>61.351622770187845</v>
      </c>
      <c r="AA17" s="17">
        <v>31.224172795662774</v>
      </c>
      <c r="AB17" s="4">
        <f t="shared" si="0"/>
        <v>20.5</v>
      </c>
      <c r="AC17" s="4" t="s">
        <v>51</v>
      </c>
      <c r="AD17" s="4" t="s">
        <v>52</v>
      </c>
      <c r="AE17" s="4">
        <v>4</v>
      </c>
      <c r="AF17" s="4"/>
    </row>
    <row r="18" spans="1:32" x14ac:dyDescent="0.25">
      <c r="A18" s="4"/>
      <c r="B18" s="4" t="s">
        <v>84</v>
      </c>
      <c r="C18" s="4"/>
      <c r="D18" s="4"/>
      <c r="E18" s="4" t="s">
        <v>85</v>
      </c>
      <c r="F18" s="4">
        <v>7</v>
      </c>
      <c r="G18" s="4">
        <v>70</v>
      </c>
      <c r="H18" s="16">
        <v>0.34027777777777773</v>
      </c>
      <c r="I18" s="4" t="s">
        <v>29</v>
      </c>
      <c r="J18" s="4">
        <v>1</v>
      </c>
      <c r="K18" s="17">
        <v>12.260594565178108</v>
      </c>
      <c r="L18" s="17">
        <v>6.2398825979662504</v>
      </c>
      <c r="M18" s="4">
        <v>2</v>
      </c>
      <c r="N18" s="17">
        <v>21.12027649988406</v>
      </c>
      <c r="O18" s="17">
        <v>10.748911489998987</v>
      </c>
      <c r="P18" s="4">
        <v>3</v>
      </c>
      <c r="Q18" s="17">
        <v>31.595570714913244</v>
      </c>
      <c r="R18" s="17">
        <v>16.080186880719616</v>
      </c>
      <c r="S18" s="4">
        <v>4</v>
      </c>
      <c r="T18" s="17">
        <v>41.451031109790357</v>
      </c>
      <c r="U18" s="17">
        <v>21.096005280554774</v>
      </c>
      <c r="V18" s="4">
        <v>5</v>
      </c>
      <c r="W18" s="17">
        <v>51.414595790883013</v>
      </c>
      <c r="X18" s="17">
        <v>26.166842060676135</v>
      </c>
      <c r="Y18" s="4">
        <v>5.5</v>
      </c>
      <c r="Z18" s="17">
        <v>61.955751305238962</v>
      </c>
      <c r="AA18" s="17">
        <v>31.53163677000434</v>
      </c>
      <c r="AB18" s="4">
        <f t="shared" si="0"/>
        <v>20.5</v>
      </c>
      <c r="AC18" s="4" t="s">
        <v>51</v>
      </c>
      <c r="AD18" s="4" t="s">
        <v>52</v>
      </c>
      <c r="AE18" s="4">
        <v>5</v>
      </c>
      <c r="AF18" s="4"/>
    </row>
    <row r="19" spans="1:32" x14ac:dyDescent="0.25">
      <c r="A19" s="4"/>
      <c r="B19" s="4" t="s">
        <v>84</v>
      </c>
      <c r="C19" s="4"/>
      <c r="D19" s="4"/>
      <c r="E19" s="4" t="s">
        <v>85</v>
      </c>
      <c r="F19" s="4">
        <v>7</v>
      </c>
      <c r="G19" s="4">
        <v>80</v>
      </c>
      <c r="H19" s="16">
        <v>0.34722222222222227</v>
      </c>
      <c r="I19" s="4" t="s">
        <v>30</v>
      </c>
      <c r="J19" s="4">
        <v>1</v>
      </c>
      <c r="K19" s="17">
        <v>12.094454047346373</v>
      </c>
      <c r="L19" s="17">
        <v>6.1553273734602785</v>
      </c>
      <c r="M19" s="4">
        <v>2</v>
      </c>
      <c r="N19" s="17">
        <v>21.388005352820169</v>
      </c>
      <c r="O19" s="17">
        <v>10.88516887960016</v>
      </c>
      <c r="P19" s="4">
        <v>3</v>
      </c>
      <c r="Q19" s="17">
        <v>31.781946831276802</v>
      </c>
      <c r="R19" s="17">
        <v>16.175040770471139</v>
      </c>
      <c r="S19" s="4">
        <v>4</v>
      </c>
      <c r="T19" s="17">
        <v>41.7659096573203</v>
      </c>
      <c r="U19" s="17">
        <v>21.256258941889058</v>
      </c>
      <c r="V19" s="4">
        <v>5</v>
      </c>
      <c r="W19" s="17">
        <v>51.629873660558935</v>
      </c>
      <c r="X19" s="17">
        <v>26.276405151240539</v>
      </c>
      <c r="Y19" s="4">
        <v>5.5</v>
      </c>
      <c r="Z19" s="17">
        <v>61.474135636189963</v>
      </c>
      <c r="AA19" s="17">
        <v>31.286524249870773</v>
      </c>
      <c r="AB19" s="4">
        <f t="shared" si="0"/>
        <v>20.5</v>
      </c>
      <c r="AC19" s="4" t="s">
        <v>51</v>
      </c>
      <c r="AD19" s="4" t="s">
        <v>52</v>
      </c>
      <c r="AE19" s="4">
        <v>6</v>
      </c>
      <c r="AF19" s="4"/>
    </row>
    <row r="20" spans="1:32" x14ac:dyDescent="0.25">
      <c r="A20" s="4"/>
      <c r="B20" s="4" t="s">
        <v>84</v>
      </c>
      <c r="C20" s="4"/>
      <c r="D20" s="4"/>
      <c r="E20" s="4" t="s">
        <v>85</v>
      </c>
      <c r="F20" s="4">
        <v>7</v>
      </c>
      <c r="G20" s="4">
        <v>90</v>
      </c>
      <c r="H20" s="16">
        <v>0.35416666666666669</v>
      </c>
      <c r="I20" s="4" t="s">
        <v>31</v>
      </c>
      <c r="J20" s="4">
        <v>1</v>
      </c>
      <c r="K20" s="17">
        <v>12.494101389351929</v>
      </c>
      <c r="L20" s="17">
        <v>6.3587230963550354</v>
      </c>
      <c r="M20" s="4">
        <v>2</v>
      </c>
      <c r="N20" s="17">
        <v>21.842923852048816</v>
      </c>
      <c r="O20" s="17">
        <v>11.116694195255889</v>
      </c>
      <c r="P20" s="4">
        <v>3</v>
      </c>
      <c r="Q20" s="17">
        <v>31.876588508400779</v>
      </c>
      <c r="R20" s="17">
        <v>16.223207517278468</v>
      </c>
      <c r="S20" s="4">
        <v>4</v>
      </c>
      <c r="T20" s="17">
        <v>41.504989736347426</v>
      </c>
      <c r="U20" s="17">
        <v>21.123466876570671</v>
      </c>
      <c r="V20" s="4">
        <v>5</v>
      </c>
      <c r="W20" s="17">
        <v>51.316764840025563</v>
      </c>
      <c r="X20" s="17">
        <v>26.117052171241927</v>
      </c>
      <c r="Y20" s="4">
        <v>5.5</v>
      </c>
      <c r="Z20" s="17">
        <v>61.088088435201023</v>
      </c>
      <c r="AA20" s="17">
        <v>31.090050155679123</v>
      </c>
      <c r="AB20" s="4">
        <f t="shared" si="0"/>
        <v>20.5</v>
      </c>
      <c r="AC20" s="4" t="s">
        <v>51</v>
      </c>
      <c r="AD20" s="4" t="s">
        <v>52</v>
      </c>
      <c r="AE20" s="4">
        <v>7</v>
      </c>
      <c r="AF20" s="4"/>
    </row>
    <row r="21" spans="1:32" x14ac:dyDescent="0.25">
      <c r="A21" s="4"/>
      <c r="B21" s="4" t="s">
        <v>84</v>
      </c>
      <c r="C21" s="4"/>
      <c r="D21" s="4"/>
      <c r="E21" s="4" t="s">
        <v>85</v>
      </c>
      <c r="F21" s="4">
        <v>7</v>
      </c>
      <c r="G21" s="4">
        <v>100</v>
      </c>
      <c r="H21" s="16">
        <v>0.3611111111111111</v>
      </c>
      <c r="I21" s="4" t="s">
        <v>32</v>
      </c>
      <c r="J21" s="4">
        <v>1</v>
      </c>
      <c r="K21" s="17">
        <v>12.80555366961276</v>
      </c>
      <c r="L21" s="17">
        <v>6.5172330000440528</v>
      </c>
      <c r="M21" s="4">
        <v>2</v>
      </c>
      <c r="N21" s="17">
        <v>21.978614826736059</v>
      </c>
      <c r="O21" s="17">
        <v>11.185752489872101</v>
      </c>
      <c r="P21" s="4">
        <v>3</v>
      </c>
      <c r="Q21" s="17">
        <v>31.577403941016559</v>
      </c>
      <c r="R21" s="17">
        <v>16.070941118966669</v>
      </c>
      <c r="S21" s="4">
        <v>4</v>
      </c>
      <c r="T21" s="17">
        <v>41.164022492897388</v>
      </c>
      <c r="U21" s="17">
        <v>20.949935686254413</v>
      </c>
      <c r="V21" s="4">
        <v>5</v>
      </c>
      <c r="W21" s="17">
        <v>51.345292720609471</v>
      </c>
      <c r="X21" s="17">
        <v>26.131571094012436</v>
      </c>
      <c r="Y21" s="4">
        <v>5.5</v>
      </c>
      <c r="Z21" s="17">
        <v>61.80286989715912</v>
      </c>
      <c r="AA21" s="17">
        <v>31.453829610428301</v>
      </c>
      <c r="AB21" s="4">
        <f t="shared" si="0"/>
        <v>20.5</v>
      </c>
      <c r="AC21" s="4" t="s">
        <v>51</v>
      </c>
      <c r="AD21" s="4" t="s">
        <v>52</v>
      </c>
      <c r="AE21" s="4">
        <v>8</v>
      </c>
      <c r="AF21" s="4"/>
    </row>
    <row r="22" spans="1:32" x14ac:dyDescent="0.25">
      <c r="A22" s="4"/>
      <c r="B22" s="4" t="s">
        <v>84</v>
      </c>
      <c r="C22" s="4"/>
      <c r="D22" s="4"/>
      <c r="E22" s="4" t="s">
        <v>85</v>
      </c>
      <c r="F22" s="4">
        <v>7</v>
      </c>
      <c r="G22" s="4">
        <v>110</v>
      </c>
      <c r="H22" s="16">
        <v>0.36805555555555558</v>
      </c>
      <c r="I22" s="4" t="s">
        <v>33</v>
      </c>
      <c r="J22" s="4">
        <v>1</v>
      </c>
      <c r="K22" s="17">
        <v>12.084227131971666</v>
      </c>
      <c r="L22" s="17">
        <v>6.1501225075022479</v>
      </c>
      <c r="M22" s="4">
        <v>2</v>
      </c>
      <c r="N22" s="17">
        <v>21.193011481917331</v>
      </c>
      <c r="O22" s="17">
        <v>10.785929087003771</v>
      </c>
      <c r="P22" s="4">
        <v>3</v>
      </c>
      <c r="Q22" s="17">
        <v>31.756154750462056</v>
      </c>
      <c r="R22" s="17">
        <v>16.161914200190576</v>
      </c>
      <c r="S22" s="4">
        <v>4</v>
      </c>
      <c r="T22" s="17">
        <v>41.420658518856655</v>
      </c>
      <c r="U22" s="17">
        <v>21.080547514570029</v>
      </c>
      <c r="V22" s="4">
        <v>5</v>
      </c>
      <c r="W22" s="17">
        <v>51.869609748751884</v>
      </c>
      <c r="X22" s="17">
        <v>26.398415958862245</v>
      </c>
      <c r="Y22" s="4">
        <v>5.5</v>
      </c>
      <c r="Z22" s="17">
        <v>61.564749041769183</v>
      </c>
      <c r="AA22" s="17">
        <v>31.332640856174855</v>
      </c>
      <c r="AB22" s="4">
        <f t="shared" si="0"/>
        <v>20.5</v>
      </c>
      <c r="AC22" s="4" t="s">
        <v>51</v>
      </c>
      <c r="AD22" s="4" t="s">
        <v>52</v>
      </c>
      <c r="AE22" s="4">
        <v>9</v>
      </c>
      <c r="AF22" s="4"/>
    </row>
    <row r="23" spans="1:32" s="8" customFormat="1" x14ac:dyDescent="0.25">
      <c r="A23" s="6">
        <v>3</v>
      </c>
      <c r="B23" s="6" t="s">
        <v>23</v>
      </c>
      <c r="C23" s="6"/>
      <c r="D23" s="6">
        <v>101</v>
      </c>
      <c r="E23" s="6" t="s">
        <v>86</v>
      </c>
      <c r="F23" s="6">
        <v>7</v>
      </c>
      <c r="G23" s="6">
        <v>30</v>
      </c>
      <c r="H23" s="18">
        <v>0.3125</v>
      </c>
      <c r="I23" s="6" t="s">
        <v>25</v>
      </c>
      <c r="J23" s="6">
        <v>1</v>
      </c>
      <c r="K23" s="19">
        <v>12.122977475683403</v>
      </c>
      <c r="L23" s="19">
        <v>6.1698440303131248</v>
      </c>
      <c r="M23" s="6">
        <v>2</v>
      </c>
      <c r="N23" s="19">
        <v>21.092522385966046</v>
      </c>
      <c r="O23" s="19">
        <v>10.734786366495527</v>
      </c>
      <c r="P23" s="6">
        <v>3</v>
      </c>
      <c r="Q23" s="19">
        <v>31.298117521020757</v>
      </c>
      <c r="R23" s="19">
        <v>15.928801644187065</v>
      </c>
      <c r="S23" s="6">
        <v>4</v>
      </c>
      <c r="T23" s="19">
        <v>41.669807506820078</v>
      </c>
      <c r="U23" s="19">
        <v>21.207348904668134</v>
      </c>
      <c r="V23" s="6">
        <v>5</v>
      </c>
      <c r="W23" s="19">
        <v>51.381843591685829</v>
      </c>
      <c r="X23" s="19">
        <v>26.150173221597477</v>
      </c>
      <c r="Y23" s="6">
        <v>5.5</v>
      </c>
      <c r="Z23" s="19">
        <v>61.963564953608447</v>
      </c>
      <c r="AA23" s="19">
        <v>31.535613432655424</v>
      </c>
      <c r="AB23" s="6">
        <f t="shared" si="0"/>
        <v>20.5</v>
      </c>
      <c r="AC23" s="6" t="s">
        <v>51</v>
      </c>
      <c r="AD23" s="6" t="s">
        <v>52</v>
      </c>
      <c r="AE23" s="6">
        <v>1</v>
      </c>
      <c r="AF23" s="6"/>
    </row>
    <row r="24" spans="1:32" x14ac:dyDescent="0.25">
      <c r="A24" s="4"/>
      <c r="B24" s="4" t="s">
        <v>87</v>
      </c>
      <c r="C24" s="4"/>
      <c r="D24" s="4"/>
      <c r="E24" s="4" t="s">
        <v>86</v>
      </c>
      <c r="F24" s="4">
        <v>7</v>
      </c>
      <c r="G24" s="4">
        <v>40</v>
      </c>
      <c r="H24" s="16">
        <v>0.31944444444444448</v>
      </c>
      <c r="I24" s="4" t="s">
        <v>26</v>
      </c>
      <c r="J24" s="4">
        <v>1</v>
      </c>
      <c r="K24" s="17">
        <v>12.654427186748213</v>
      </c>
      <c r="L24" s="17">
        <v>6.4403189886145729</v>
      </c>
      <c r="M24" s="4">
        <v>2</v>
      </c>
      <c r="N24" s="17">
        <v>21.595979886170273</v>
      </c>
      <c r="O24" s="17">
        <v>10.991015024709405</v>
      </c>
      <c r="P24" s="4">
        <v>3</v>
      </c>
      <c r="Q24" s="17">
        <v>31.062962404361773</v>
      </c>
      <c r="R24" s="17">
        <v>15.809122267101179</v>
      </c>
      <c r="S24" s="4">
        <v>3</v>
      </c>
      <c r="T24" s="17">
        <v>41.863005941947684</v>
      </c>
      <c r="U24" s="17">
        <v>21.305674931754208</v>
      </c>
      <c r="V24" s="4">
        <v>3</v>
      </c>
      <c r="W24" s="17">
        <v>51.553094275547039</v>
      </c>
      <c r="X24" s="17">
        <v>26.237329203832655</v>
      </c>
      <c r="Y24" s="4">
        <v>5.5</v>
      </c>
      <c r="Z24" s="17">
        <v>61.978759155087019</v>
      </c>
      <c r="AA24" s="17">
        <v>31.543346339317665</v>
      </c>
      <c r="AB24" s="4">
        <f t="shared" si="0"/>
        <v>17.5</v>
      </c>
      <c r="AC24" s="4" t="s">
        <v>51</v>
      </c>
      <c r="AD24" s="4" t="s">
        <v>52</v>
      </c>
      <c r="AE24" s="4">
        <v>2</v>
      </c>
      <c r="AF24" s="4"/>
    </row>
    <row r="25" spans="1:32" x14ac:dyDescent="0.25">
      <c r="A25" s="4"/>
      <c r="B25" s="4" t="s">
        <v>87</v>
      </c>
      <c r="C25" s="4"/>
      <c r="D25" s="4"/>
      <c r="E25" s="4" t="s">
        <v>86</v>
      </c>
      <c r="F25" s="4">
        <v>7</v>
      </c>
      <c r="G25" s="4">
        <v>50</v>
      </c>
      <c r="H25" s="16">
        <v>0.3263888888888889</v>
      </c>
      <c r="I25" s="4" t="s">
        <v>27</v>
      </c>
      <c r="J25" s="4">
        <v>1</v>
      </c>
      <c r="K25" s="17">
        <v>12.596029873606891</v>
      </c>
      <c r="L25" s="17">
        <v>6.4105983762819987</v>
      </c>
      <c r="M25" s="4">
        <v>2</v>
      </c>
      <c r="N25" s="17">
        <v>21.681484941784685</v>
      </c>
      <c r="O25" s="17">
        <v>11.034531797548613</v>
      </c>
      <c r="P25" s="4">
        <v>3</v>
      </c>
      <c r="Q25" s="17">
        <v>31.10460675496202</v>
      </c>
      <c r="R25" s="17">
        <v>15.830316660018477</v>
      </c>
      <c r="S25" s="4">
        <v>4</v>
      </c>
      <c r="T25" s="17">
        <v>41.061326661569758</v>
      </c>
      <c r="U25" s="17">
        <v>20.897669874235397</v>
      </c>
      <c r="V25" s="4">
        <v>5</v>
      </c>
      <c r="W25" s="17">
        <v>51.59381064705812</v>
      </c>
      <c r="X25" s="17">
        <v>26.2580513129191</v>
      </c>
      <c r="Y25" s="4">
        <v>5.5</v>
      </c>
      <c r="Z25" s="17">
        <v>61.762403383253286</v>
      </c>
      <c r="AA25" s="17">
        <v>31.433234663374218</v>
      </c>
      <c r="AB25" s="4">
        <f t="shared" si="0"/>
        <v>20.5</v>
      </c>
      <c r="AC25" s="4" t="s">
        <v>51</v>
      </c>
      <c r="AD25" s="4" t="s">
        <v>52</v>
      </c>
      <c r="AE25" s="4">
        <v>3</v>
      </c>
      <c r="AF25" s="4"/>
    </row>
    <row r="26" spans="1:32" x14ac:dyDescent="0.25">
      <c r="A26" s="4"/>
      <c r="B26" s="4" t="s">
        <v>87</v>
      </c>
      <c r="C26" s="4"/>
      <c r="D26" s="4"/>
      <c r="E26" s="4" t="s">
        <v>86</v>
      </c>
      <c r="F26" s="4">
        <v>7</v>
      </c>
      <c r="G26" s="4">
        <v>60</v>
      </c>
      <c r="H26" s="16">
        <v>0.33333333333333331</v>
      </c>
      <c r="I26" s="4" t="s">
        <v>28</v>
      </c>
      <c r="J26" s="4">
        <v>1</v>
      </c>
      <c r="K26" s="17">
        <v>12.991535514206369</v>
      </c>
      <c r="L26" s="17">
        <v>6.6118862299056227</v>
      </c>
      <c r="M26" s="4">
        <v>2</v>
      </c>
      <c r="N26" s="17">
        <v>21.215936223739355</v>
      </c>
      <c r="O26" s="17">
        <v>10.79759635948372</v>
      </c>
      <c r="P26" s="4">
        <v>3</v>
      </c>
      <c r="Q26" s="17">
        <v>31.785907413648083</v>
      </c>
      <c r="R26" s="17">
        <v>16.177056461381149</v>
      </c>
      <c r="S26" s="4">
        <v>4</v>
      </c>
      <c r="T26" s="17">
        <v>41.030429277393139</v>
      </c>
      <c r="U26" s="17">
        <v>20.881945021022002</v>
      </c>
      <c r="V26" s="4">
        <v>5</v>
      </c>
      <c r="W26" s="17">
        <v>51.973593431445188</v>
      </c>
      <c r="X26" s="17">
        <v>26.451337207392331</v>
      </c>
      <c r="Y26" s="4">
        <v>5.5</v>
      </c>
      <c r="Z26" s="17">
        <v>61.716797860226862</v>
      </c>
      <c r="AA26" s="17">
        <v>31.410024279245544</v>
      </c>
      <c r="AB26" s="4">
        <f t="shared" si="0"/>
        <v>20.5</v>
      </c>
      <c r="AC26" s="4" t="s">
        <v>51</v>
      </c>
      <c r="AD26" s="4" t="s">
        <v>52</v>
      </c>
      <c r="AE26" s="4">
        <v>4</v>
      </c>
      <c r="AF26" s="4"/>
    </row>
    <row r="27" spans="1:32" x14ac:dyDescent="0.25">
      <c r="A27" s="4"/>
      <c r="B27" s="4" t="s">
        <v>87</v>
      </c>
      <c r="C27" s="4"/>
      <c r="D27" s="4"/>
      <c r="E27" s="4" t="s">
        <v>86</v>
      </c>
      <c r="F27" s="4">
        <v>7</v>
      </c>
      <c r="G27" s="4">
        <v>70</v>
      </c>
      <c r="H27" s="16">
        <v>0.34027777777777773</v>
      </c>
      <c r="I27" s="4" t="s">
        <v>29</v>
      </c>
      <c r="J27" s="4">
        <v>1</v>
      </c>
      <c r="K27" s="17">
        <v>12.379450093590654</v>
      </c>
      <c r="L27" s="17">
        <v>6.300372694059952</v>
      </c>
      <c r="M27" s="4">
        <v>2</v>
      </c>
      <c r="N27" s="17">
        <v>21.381665691630101</v>
      </c>
      <c r="O27" s="17">
        <v>10.881942385050763</v>
      </c>
      <c r="P27" s="4">
        <v>3</v>
      </c>
      <c r="Q27" s="17">
        <v>31.605180420509701</v>
      </c>
      <c r="R27" s="17">
        <v>16.085077625161425</v>
      </c>
      <c r="S27" s="4">
        <v>4</v>
      </c>
      <c r="T27" s="17">
        <v>41.056135159323162</v>
      </c>
      <c r="U27" s="17">
        <v>20.895027721413719</v>
      </c>
      <c r="V27" s="4">
        <v>5</v>
      </c>
      <c r="W27" s="17">
        <v>51.57813957031663</v>
      </c>
      <c r="X27" s="17">
        <v>26.250075706309588</v>
      </c>
      <c r="Y27" s="4">
        <v>5.5</v>
      </c>
      <c r="Z27" s="17">
        <v>61.370019489682406</v>
      </c>
      <c r="AA27" s="17">
        <v>31.233535585470683</v>
      </c>
      <c r="AB27" s="4">
        <f t="shared" si="0"/>
        <v>20.5</v>
      </c>
      <c r="AC27" s="4" t="s">
        <v>51</v>
      </c>
      <c r="AD27" s="4" t="s">
        <v>52</v>
      </c>
      <c r="AE27" s="4">
        <v>5</v>
      </c>
      <c r="AF27" s="4"/>
    </row>
    <row r="28" spans="1:32" x14ac:dyDescent="0.25">
      <c r="A28" s="4"/>
      <c r="B28" s="4" t="s">
        <v>87</v>
      </c>
      <c r="C28" s="4"/>
      <c r="D28" s="4"/>
      <c r="E28" s="4" t="s">
        <v>86</v>
      </c>
      <c r="F28" s="4">
        <v>7</v>
      </c>
      <c r="G28" s="4">
        <v>80</v>
      </c>
      <c r="H28" s="16">
        <v>0.34722222222222227</v>
      </c>
      <c r="I28" s="4" t="s">
        <v>30</v>
      </c>
      <c r="J28" s="4">
        <v>1</v>
      </c>
      <c r="K28" s="17">
        <v>12.474125753075539</v>
      </c>
      <c r="L28" s="17">
        <v>6.3485567357824122</v>
      </c>
      <c r="M28" s="4">
        <v>2</v>
      </c>
      <c r="N28" s="17">
        <v>21.459603288181867</v>
      </c>
      <c r="O28" s="17">
        <v>10.92160779033477</v>
      </c>
      <c r="P28" s="4">
        <v>3</v>
      </c>
      <c r="Q28" s="17">
        <v>31.363283499898525</v>
      </c>
      <c r="R28" s="17">
        <v>15.961967087789098</v>
      </c>
      <c r="S28" s="4">
        <v>4</v>
      </c>
      <c r="T28" s="17">
        <v>41.536288779212583</v>
      </c>
      <c r="U28" s="17">
        <v>21.139396149157662</v>
      </c>
      <c r="V28" s="4">
        <v>5</v>
      </c>
      <c r="W28" s="17">
        <v>51.75889300623583</v>
      </c>
      <c r="X28" s="17">
        <v>26.342068000265556</v>
      </c>
      <c r="Y28" s="4">
        <v>5.5</v>
      </c>
      <c r="Z28" s="17">
        <v>61.592124700400859</v>
      </c>
      <c r="AA28" s="17">
        <v>31.346573369398055</v>
      </c>
      <c r="AB28" s="4">
        <f t="shared" si="0"/>
        <v>20.5</v>
      </c>
      <c r="AC28" s="4" t="s">
        <v>51</v>
      </c>
      <c r="AD28" s="4" t="s">
        <v>52</v>
      </c>
      <c r="AE28" s="4">
        <v>6</v>
      </c>
      <c r="AF28" s="4"/>
    </row>
    <row r="29" spans="1:32" s="8" customFormat="1" x14ac:dyDescent="0.25">
      <c r="A29" s="6">
        <v>4</v>
      </c>
      <c r="B29" s="6" t="s">
        <v>88</v>
      </c>
      <c r="C29" s="6"/>
      <c r="D29" s="6">
        <v>32</v>
      </c>
      <c r="E29" s="6" t="s">
        <v>89</v>
      </c>
      <c r="F29" s="6">
        <v>8</v>
      </c>
      <c r="G29" s="6">
        <v>0</v>
      </c>
      <c r="H29" s="18">
        <v>0.33333333333333331</v>
      </c>
      <c r="I29" s="6" t="s">
        <v>25</v>
      </c>
      <c r="J29" s="6">
        <v>1</v>
      </c>
      <c r="K29" s="19">
        <v>12.950160295697843</v>
      </c>
      <c r="L29" s="19">
        <v>6.5908288085394799</v>
      </c>
      <c r="M29" s="6">
        <v>2</v>
      </c>
      <c r="N29" s="19">
        <v>21.621862263380017</v>
      </c>
      <c r="O29" s="19">
        <v>11.004187550257535</v>
      </c>
      <c r="P29" s="6">
        <v>3</v>
      </c>
      <c r="Q29" s="19">
        <v>31.264836469610771</v>
      </c>
      <c r="R29" s="19">
        <v>15.9118636521157</v>
      </c>
      <c r="S29" s="6">
        <v>4</v>
      </c>
      <c r="T29" s="19">
        <v>41.80204762988734</v>
      </c>
      <c r="U29" s="19">
        <v>21.27465092972848</v>
      </c>
      <c r="V29" s="6">
        <v>5</v>
      </c>
      <c r="W29" s="19">
        <v>51.354286158431535</v>
      </c>
      <c r="X29" s="19">
        <v>26.136148196359596</v>
      </c>
      <c r="Y29" s="6">
        <v>5.5</v>
      </c>
      <c r="Z29" s="19">
        <v>61.233384014902136</v>
      </c>
      <c r="AA29" s="19">
        <v>31.163996598856794</v>
      </c>
      <c r="AB29" s="6">
        <f t="shared" si="0"/>
        <v>20.5</v>
      </c>
      <c r="AC29" s="6" t="s">
        <v>51</v>
      </c>
      <c r="AD29" s="6" t="s">
        <v>52</v>
      </c>
      <c r="AE29" s="6">
        <v>1</v>
      </c>
      <c r="AF29" s="6"/>
    </row>
    <row r="30" spans="1:32" x14ac:dyDescent="0.25">
      <c r="A30" s="4"/>
      <c r="B30" s="4" t="s">
        <v>88</v>
      </c>
      <c r="C30" s="4"/>
      <c r="D30" s="4"/>
      <c r="E30" s="4" t="s">
        <v>89</v>
      </c>
      <c r="F30" s="4">
        <v>8</v>
      </c>
      <c r="G30" s="4">
        <v>10</v>
      </c>
      <c r="H30" s="16">
        <v>0.34027777777777773</v>
      </c>
      <c r="I30" s="4" t="s">
        <v>26</v>
      </c>
      <c r="J30" s="4">
        <v>1</v>
      </c>
      <c r="K30" s="17">
        <v>12.112514145247065</v>
      </c>
      <c r="L30" s="17">
        <v>6.1645188437441218</v>
      </c>
      <c r="M30" s="4">
        <v>2</v>
      </c>
      <c r="N30" s="17">
        <v>21.675923263011732</v>
      </c>
      <c r="O30" s="17">
        <v>11.031701247822308</v>
      </c>
      <c r="P30" s="4">
        <v>3</v>
      </c>
      <c r="Q30" s="17">
        <v>31.805588109280901</v>
      </c>
      <c r="R30" s="17">
        <v>16.187072715449599</v>
      </c>
      <c r="S30" s="4">
        <v>4</v>
      </c>
      <c r="T30" s="17">
        <v>41.35652026573532</v>
      </c>
      <c r="U30" s="17">
        <v>21.047905119669181</v>
      </c>
      <c r="V30" s="4">
        <v>5</v>
      </c>
      <c r="W30" s="17">
        <v>51.068989949324198</v>
      </c>
      <c r="X30" s="17">
        <v>25.990950111469758</v>
      </c>
      <c r="Y30" s="4">
        <v>5.5</v>
      </c>
      <c r="Z30" s="17">
        <v>61.663496169016426</v>
      </c>
      <c r="AA30" s="17">
        <v>31.382897022597582</v>
      </c>
      <c r="AB30" s="4">
        <f t="shared" si="0"/>
        <v>20.5</v>
      </c>
      <c r="AC30" s="4" t="s">
        <v>51</v>
      </c>
      <c r="AD30" s="4" t="s">
        <v>52</v>
      </c>
      <c r="AE30" s="4">
        <v>2</v>
      </c>
      <c r="AF30" s="4"/>
    </row>
    <row r="31" spans="1:32" x14ac:dyDescent="0.25">
      <c r="A31" s="4"/>
      <c r="B31" s="4" t="s">
        <v>88</v>
      </c>
      <c r="C31" s="4"/>
      <c r="D31" s="4"/>
      <c r="E31" s="4" t="s">
        <v>89</v>
      </c>
      <c r="F31" s="4">
        <v>8</v>
      </c>
      <c r="G31" s="4">
        <v>20</v>
      </c>
      <c r="H31" s="16">
        <v>0.34722222222222227</v>
      </c>
      <c r="I31" s="4" t="s">
        <v>27</v>
      </c>
      <c r="J31" s="4">
        <v>1</v>
      </c>
      <c r="K31" s="17">
        <v>12.407474328165936</v>
      </c>
      <c r="L31" s="17">
        <v>6.3146352922331488</v>
      </c>
      <c r="M31" s="4">
        <v>2</v>
      </c>
      <c r="N31" s="17">
        <v>21.219733012237199</v>
      </c>
      <c r="O31" s="17">
        <v>10.799528689465753</v>
      </c>
      <c r="P31" s="4">
        <v>3</v>
      </c>
      <c r="Q31" s="17">
        <v>31.741370938800205</v>
      </c>
      <c r="R31" s="17">
        <v>16.154390156504931</v>
      </c>
      <c r="S31" s="4">
        <v>4</v>
      </c>
      <c r="T31" s="17">
        <v>41.195705894146521</v>
      </c>
      <c r="U31" s="17">
        <v>20.966060573432422</v>
      </c>
      <c r="V31" s="4">
        <v>5</v>
      </c>
      <c r="W31" s="17">
        <v>51.524527213538256</v>
      </c>
      <c r="X31" s="17">
        <v>26.222790340145743</v>
      </c>
      <c r="Y31" s="4">
        <v>5.5</v>
      </c>
      <c r="Z31" s="17">
        <v>61.757731537867755</v>
      </c>
      <c r="AA31" s="17">
        <v>31.430856983681235</v>
      </c>
      <c r="AB31" s="4">
        <f t="shared" si="0"/>
        <v>20.5</v>
      </c>
      <c r="AC31" s="4" t="s">
        <v>51</v>
      </c>
      <c r="AD31" s="4" t="s">
        <v>52</v>
      </c>
      <c r="AE31" s="4">
        <v>3</v>
      </c>
      <c r="AF31" s="4"/>
    </row>
    <row r="32" spans="1:32" x14ac:dyDescent="0.25">
      <c r="A32" s="4"/>
      <c r="B32" s="4" t="s">
        <v>88</v>
      </c>
      <c r="C32" s="4"/>
      <c r="D32" s="4"/>
      <c r="E32" s="4" t="s">
        <v>89</v>
      </c>
      <c r="F32" s="4">
        <v>8</v>
      </c>
      <c r="G32" s="4">
        <v>30</v>
      </c>
      <c r="H32" s="16">
        <v>0.35416666666666669</v>
      </c>
      <c r="I32" s="4" t="s">
        <v>28</v>
      </c>
      <c r="J32" s="4">
        <v>1</v>
      </c>
      <c r="K32" s="17">
        <v>12.701078827450948</v>
      </c>
      <c r="L32" s="17">
        <v>6.4640617817915311</v>
      </c>
      <c r="M32" s="4">
        <v>2</v>
      </c>
      <c r="N32" s="17">
        <v>21.437612676551009</v>
      </c>
      <c r="O32" s="17">
        <v>10.910415932215283</v>
      </c>
      <c r="P32" s="4">
        <v>3</v>
      </c>
      <c r="Q32" s="17">
        <v>31.214254580385202</v>
      </c>
      <c r="R32" s="17">
        <v>15.88612060607719</v>
      </c>
      <c r="S32" s="4">
        <v>4</v>
      </c>
      <c r="T32" s="17">
        <v>41.487460565717853</v>
      </c>
      <c r="U32" s="17">
        <v>21.114545615355581</v>
      </c>
      <c r="V32" s="4">
        <v>5</v>
      </c>
      <c r="W32" s="17">
        <v>51.15338196719059</v>
      </c>
      <c r="X32" s="17">
        <v>26.033900417092564</v>
      </c>
      <c r="Y32" s="4">
        <v>5.5</v>
      </c>
      <c r="Z32" s="17">
        <v>61.475624115571769</v>
      </c>
      <c r="AA32" s="17">
        <v>31.2872817936051</v>
      </c>
      <c r="AB32" s="4">
        <f t="shared" si="0"/>
        <v>20.5</v>
      </c>
      <c r="AC32" s="4" t="s">
        <v>51</v>
      </c>
      <c r="AD32" s="4" t="s">
        <v>52</v>
      </c>
      <c r="AE32" s="4">
        <v>4</v>
      </c>
      <c r="AF32" s="4"/>
    </row>
    <row r="33" spans="1:32" x14ac:dyDescent="0.25">
      <c r="A33" s="4"/>
      <c r="B33" s="4" t="s">
        <v>88</v>
      </c>
      <c r="C33" s="4"/>
      <c r="D33" s="4"/>
      <c r="E33" s="4" t="s">
        <v>89</v>
      </c>
      <c r="F33" s="4">
        <v>8</v>
      </c>
      <c r="G33" s="4">
        <v>40</v>
      </c>
      <c r="H33" s="16">
        <v>0.3611111111111111</v>
      </c>
      <c r="I33" s="4" t="s">
        <v>29</v>
      </c>
      <c r="J33" s="4">
        <v>1</v>
      </c>
      <c r="K33" s="17">
        <v>12.662651253286725</v>
      </c>
      <c r="L33" s="17">
        <v>6.4445045286718159</v>
      </c>
      <c r="M33" s="4">
        <v>2</v>
      </c>
      <c r="N33" s="17">
        <v>21.369614464116612</v>
      </c>
      <c r="O33" s="17">
        <v>10.875809057303419</v>
      </c>
      <c r="P33" s="4">
        <v>3</v>
      </c>
      <c r="Q33" s="17">
        <v>31.689010218065462</v>
      </c>
      <c r="R33" s="17">
        <v>16.127741795498228</v>
      </c>
      <c r="S33" s="4">
        <v>3</v>
      </c>
      <c r="T33" s="17">
        <v>41.196246410302614</v>
      </c>
      <c r="U33" s="17">
        <v>20.966335662649215</v>
      </c>
      <c r="V33" s="4">
        <v>3</v>
      </c>
      <c r="W33" s="17">
        <v>51.235507916398305</v>
      </c>
      <c r="X33" s="17">
        <v>26.07569743424197</v>
      </c>
      <c r="Y33" s="4">
        <v>5.5</v>
      </c>
      <c r="Z33" s="17">
        <v>61.401744924618242</v>
      </c>
      <c r="AA33" s="17">
        <v>31.249681865189554</v>
      </c>
      <c r="AB33" s="4">
        <f t="shared" si="0"/>
        <v>17.5</v>
      </c>
      <c r="AC33" s="4" t="s">
        <v>51</v>
      </c>
      <c r="AD33" s="4" t="s">
        <v>52</v>
      </c>
      <c r="AE33" s="4">
        <v>5</v>
      </c>
      <c r="AF33" s="4"/>
    </row>
    <row r="34" spans="1:32" x14ac:dyDescent="0.25">
      <c r="A34" s="4"/>
      <c r="B34" s="4" t="s">
        <v>88</v>
      </c>
      <c r="C34" s="4"/>
      <c r="D34" s="4"/>
      <c r="E34" s="4" t="s">
        <v>89</v>
      </c>
      <c r="F34" s="4">
        <v>8</v>
      </c>
      <c r="G34" s="4">
        <v>50</v>
      </c>
      <c r="H34" s="16">
        <v>0.36805555555555558</v>
      </c>
      <c r="I34" s="4" t="s">
        <v>30</v>
      </c>
      <c r="J34" s="4">
        <v>1</v>
      </c>
      <c r="K34" s="17">
        <v>12.434083135741645</v>
      </c>
      <c r="L34" s="17">
        <v>6.3281775258060513</v>
      </c>
      <c r="M34" s="4">
        <v>2</v>
      </c>
      <c r="N34" s="17">
        <v>21.964611016967115</v>
      </c>
      <c r="O34" s="17">
        <v>11.178625418797534</v>
      </c>
      <c r="P34" s="4">
        <v>3</v>
      </c>
      <c r="Q34" s="17">
        <v>31.134638877977544</v>
      </c>
      <c r="R34" s="17">
        <v>15.845601148938517</v>
      </c>
      <c r="S34" s="4">
        <v>4</v>
      </c>
      <c r="T34" s="17">
        <v>41.19714885517331</v>
      </c>
      <c r="U34" s="17">
        <v>20.966794951145733</v>
      </c>
      <c r="V34" s="4">
        <v>5</v>
      </c>
      <c r="W34" s="17">
        <v>51.691739746162547</v>
      </c>
      <c r="X34" s="17">
        <v>26.307891153726803</v>
      </c>
      <c r="Y34" s="4">
        <v>5.5</v>
      </c>
      <c r="Z34" s="17">
        <v>61.234130834978401</v>
      </c>
      <c r="AA34" s="17">
        <v>31.164376683980148</v>
      </c>
      <c r="AB34" s="4">
        <f t="shared" si="0"/>
        <v>20.5</v>
      </c>
      <c r="AC34" s="4" t="s">
        <v>51</v>
      </c>
      <c r="AD34" s="4" t="s">
        <v>52</v>
      </c>
      <c r="AE34" s="4">
        <v>6</v>
      </c>
      <c r="AF34" s="4"/>
    </row>
    <row r="35" spans="1:32" x14ac:dyDescent="0.25">
      <c r="A35" s="4"/>
      <c r="B35" s="4" t="s">
        <v>88</v>
      </c>
      <c r="C35" s="4"/>
      <c r="D35" s="4"/>
      <c r="E35" s="4" t="s">
        <v>89</v>
      </c>
      <c r="F35" s="4">
        <v>8</v>
      </c>
      <c r="G35" s="4">
        <v>60</v>
      </c>
      <c r="H35" s="16">
        <v>0.375</v>
      </c>
      <c r="I35" s="4" t="s">
        <v>31</v>
      </c>
      <c r="J35" s="4">
        <v>1</v>
      </c>
      <c r="K35" s="17">
        <v>12.073098022607939</v>
      </c>
      <c r="L35" s="17">
        <v>6.1444584807309184</v>
      </c>
      <c r="M35" s="4">
        <v>2</v>
      </c>
      <c r="N35" s="17">
        <v>21.807683157739469</v>
      </c>
      <c r="O35" s="17">
        <v>11.098758866427245</v>
      </c>
      <c r="P35" s="4">
        <v>3</v>
      </c>
      <c r="Q35" s="17">
        <v>31.862869948743079</v>
      </c>
      <c r="R35" s="17">
        <v>16.216225620827835</v>
      </c>
      <c r="S35" s="4">
        <v>4</v>
      </c>
      <c r="T35" s="17">
        <v>41.88372512768683</v>
      </c>
      <c r="U35" s="17">
        <v>21.316219712910659</v>
      </c>
      <c r="V35" s="4">
        <v>5</v>
      </c>
      <c r="W35" s="17">
        <v>51.101152866954145</v>
      </c>
      <c r="X35" s="17">
        <v>26.007319042760326</v>
      </c>
      <c r="Y35" s="4">
        <v>5.5</v>
      </c>
      <c r="Z35" s="17">
        <v>61.410021020289982</v>
      </c>
      <c r="AA35" s="17">
        <v>31.253893884850321</v>
      </c>
      <c r="AB35" s="4">
        <f t="shared" si="0"/>
        <v>20.5</v>
      </c>
      <c r="AC35" s="4" t="s">
        <v>51</v>
      </c>
      <c r="AD35" s="4" t="s">
        <v>52</v>
      </c>
      <c r="AE35" s="4">
        <v>7</v>
      </c>
      <c r="AF35" s="4"/>
    </row>
    <row r="36" spans="1:32" x14ac:dyDescent="0.25">
      <c r="A36" s="4"/>
      <c r="B36" s="4" t="s">
        <v>88</v>
      </c>
      <c r="C36" s="4"/>
      <c r="D36" s="4"/>
      <c r="E36" s="4" t="s">
        <v>89</v>
      </c>
      <c r="F36" s="4">
        <v>8</v>
      </c>
      <c r="G36" s="4">
        <v>70</v>
      </c>
      <c r="H36" s="16">
        <v>0.38194444444444442</v>
      </c>
      <c r="I36" s="4" t="s">
        <v>32</v>
      </c>
      <c r="J36" s="4">
        <v>1</v>
      </c>
      <c r="K36" s="17">
        <v>12.738576979098909</v>
      </c>
      <c r="L36" s="17">
        <v>6.4831460164654811</v>
      </c>
      <c r="M36" s="4">
        <v>2</v>
      </c>
      <c r="N36" s="17">
        <v>21.409252202319685</v>
      </c>
      <c r="O36" s="17">
        <v>10.895982208900696</v>
      </c>
      <c r="P36" s="4">
        <v>3</v>
      </c>
      <c r="Q36" s="17">
        <v>31.921892922119017</v>
      </c>
      <c r="R36" s="17">
        <v>16.246264655435077</v>
      </c>
      <c r="S36" s="4">
        <v>4</v>
      </c>
      <c r="T36" s="17">
        <v>41.333960675526697</v>
      </c>
      <c r="U36" s="17">
        <v>21.036423686724657</v>
      </c>
      <c r="V36" s="4">
        <v>5</v>
      </c>
      <c r="W36" s="17">
        <v>51.400092074962103</v>
      </c>
      <c r="X36" s="17">
        <v>26.15946056835946</v>
      </c>
      <c r="Y36" s="4">
        <v>5.5</v>
      </c>
      <c r="Z36" s="17">
        <v>61.165709699135718</v>
      </c>
      <c r="AA36" s="17">
        <v>31.129554567270539</v>
      </c>
      <c r="AB36" s="4">
        <f t="shared" si="0"/>
        <v>20.5</v>
      </c>
      <c r="AC36" s="4" t="s">
        <v>51</v>
      </c>
      <c r="AD36" s="4" t="s">
        <v>52</v>
      </c>
      <c r="AE36" s="4">
        <v>8</v>
      </c>
      <c r="AF36" s="4"/>
    </row>
    <row r="37" spans="1:32" x14ac:dyDescent="0.25">
      <c r="A37" s="4"/>
      <c r="B37" s="4" t="s">
        <v>88</v>
      </c>
      <c r="C37" s="4"/>
      <c r="D37" s="4"/>
      <c r="E37" s="4" t="s">
        <v>89</v>
      </c>
      <c r="F37" s="4">
        <v>8</v>
      </c>
      <c r="G37" s="4">
        <v>80</v>
      </c>
      <c r="H37" s="16">
        <v>0.3888888888888889</v>
      </c>
      <c r="I37" s="4" t="s">
        <v>33</v>
      </c>
      <c r="J37" s="4">
        <v>1</v>
      </c>
      <c r="K37" s="17">
        <v>12.885262447727957</v>
      </c>
      <c r="L37" s="17">
        <v>6.5577998269480906</v>
      </c>
      <c r="M37" s="4">
        <v>2</v>
      </c>
      <c r="N37" s="17">
        <v>21.56298317299883</v>
      </c>
      <c r="O37" s="17">
        <v>10.974221743175299</v>
      </c>
      <c r="P37" s="4">
        <v>3</v>
      </c>
      <c r="Q37" s="17">
        <v>31.743505058899668</v>
      </c>
      <c r="R37" s="17">
        <v>16.155476291341198</v>
      </c>
      <c r="S37" s="4">
        <v>4</v>
      </c>
      <c r="T37" s="17">
        <v>41.774421021975996</v>
      </c>
      <c r="U37" s="17">
        <v>21.260590698878303</v>
      </c>
      <c r="V37" s="4">
        <v>5</v>
      </c>
      <c r="W37" s="17">
        <v>51.40090787467603</v>
      </c>
      <c r="X37" s="17">
        <v>26.159875759842329</v>
      </c>
      <c r="Y37" s="4">
        <v>5.5</v>
      </c>
      <c r="Z37" s="17">
        <v>61.595140530460036</v>
      </c>
      <c r="AA37" s="17">
        <v>31.348108239946512</v>
      </c>
      <c r="AB37" s="4">
        <f t="shared" si="0"/>
        <v>20.5</v>
      </c>
      <c r="AC37" s="4" t="s">
        <v>51</v>
      </c>
      <c r="AD37" s="4" t="s">
        <v>52</v>
      </c>
      <c r="AE37" s="4">
        <v>9</v>
      </c>
      <c r="AF37" s="4"/>
    </row>
    <row r="38" spans="1:32" x14ac:dyDescent="0.25">
      <c r="A38" s="4"/>
      <c r="B38" s="4" t="s">
        <v>88</v>
      </c>
      <c r="C38" s="4"/>
      <c r="D38" s="4"/>
      <c r="E38" s="4" t="s">
        <v>89</v>
      </c>
      <c r="F38" s="4">
        <v>8</v>
      </c>
      <c r="G38" s="4">
        <v>90</v>
      </c>
      <c r="H38" s="16">
        <v>0.39583333333333331</v>
      </c>
      <c r="I38" s="4" t="s">
        <v>34</v>
      </c>
      <c r="J38" s="4">
        <v>1</v>
      </c>
      <c r="K38" s="17">
        <v>12.313821878062383</v>
      </c>
      <c r="L38" s="17">
        <v>6.2669720006569163</v>
      </c>
      <c r="M38" s="4">
        <v>2</v>
      </c>
      <c r="N38" s="17">
        <v>21.992723859266608</v>
      </c>
      <c r="O38" s="17">
        <v>11.19293311280955</v>
      </c>
      <c r="P38" s="4">
        <v>3</v>
      </c>
      <c r="Q38" s="17">
        <v>31.948161107747051</v>
      </c>
      <c r="R38" s="17">
        <v>16.259633533551806</v>
      </c>
      <c r="S38" s="4">
        <v>4</v>
      </c>
      <c r="T38" s="17">
        <v>41.694577445654723</v>
      </c>
      <c r="U38" s="17">
        <v>21.219955268043527</v>
      </c>
      <c r="V38" s="4">
        <v>5</v>
      </c>
      <c r="W38" s="17">
        <v>51.318876982124898</v>
      </c>
      <c r="X38" s="17">
        <v>26.118127120638551</v>
      </c>
      <c r="Y38" s="4">
        <v>5.5</v>
      </c>
      <c r="Z38" s="17">
        <v>61.788001494943046</v>
      </c>
      <c r="AA38" s="17">
        <v>31.446262515394331</v>
      </c>
      <c r="AB38" s="4">
        <f t="shared" si="0"/>
        <v>20.5</v>
      </c>
      <c r="AC38" s="4" t="s">
        <v>51</v>
      </c>
      <c r="AD38" s="4" t="s">
        <v>52</v>
      </c>
      <c r="AE38" s="4">
        <v>10</v>
      </c>
      <c r="AF38" s="4"/>
    </row>
    <row r="39" spans="1:32" x14ac:dyDescent="0.25">
      <c r="A39" s="4"/>
      <c r="B39" s="4" t="s">
        <v>88</v>
      </c>
      <c r="C39" s="4"/>
      <c r="D39" s="4"/>
      <c r="E39" s="4" t="s">
        <v>89</v>
      </c>
      <c r="F39" s="4">
        <v>8</v>
      </c>
      <c r="G39" s="4">
        <v>100</v>
      </c>
      <c r="H39" s="16">
        <v>0.40277777777777773</v>
      </c>
      <c r="I39" s="4" t="s">
        <v>35</v>
      </c>
      <c r="J39" s="4">
        <v>1</v>
      </c>
      <c r="K39" s="17">
        <v>12.724308394686881</v>
      </c>
      <c r="L39" s="17">
        <v>6.475884191510997</v>
      </c>
      <c r="M39" s="4">
        <v>2</v>
      </c>
      <c r="N39" s="17">
        <v>21.376621165469718</v>
      </c>
      <c r="O39" s="17">
        <v>10.879375033945902</v>
      </c>
      <c r="P39" s="4">
        <v>3</v>
      </c>
      <c r="Q39" s="17">
        <v>31.793516579834623</v>
      </c>
      <c r="R39" s="17">
        <v>16.180929055276984</v>
      </c>
      <c r="S39" s="4">
        <v>4</v>
      </c>
      <c r="T39" s="17">
        <v>41.555365224722067</v>
      </c>
      <c r="U39" s="17">
        <v>21.149104877370871</v>
      </c>
      <c r="V39" s="4">
        <v>5</v>
      </c>
      <c r="W39" s="17">
        <v>51.51271975290863</v>
      </c>
      <c r="X39" s="17">
        <v>26.216781074631147</v>
      </c>
      <c r="Y39" s="4">
        <v>5.5</v>
      </c>
      <c r="Z39" s="17">
        <v>61.463359743228906</v>
      </c>
      <c r="AA39" s="17">
        <v>31.281039988352475</v>
      </c>
      <c r="AB39" s="4">
        <f t="shared" si="0"/>
        <v>20.5</v>
      </c>
      <c r="AC39" s="4" t="s">
        <v>51</v>
      </c>
      <c r="AD39" s="4" t="s">
        <v>52</v>
      </c>
      <c r="AE39" s="4">
        <v>11</v>
      </c>
      <c r="AF39" s="4"/>
    </row>
    <row r="40" spans="1:32" x14ac:dyDescent="0.25">
      <c r="A40" s="4"/>
      <c r="B40" s="4" t="s">
        <v>88</v>
      </c>
      <c r="C40" s="4"/>
      <c r="D40" s="4"/>
      <c r="E40" s="4" t="s">
        <v>89</v>
      </c>
      <c r="F40" s="4">
        <v>8</v>
      </c>
      <c r="G40" s="4">
        <v>110</v>
      </c>
      <c r="H40" s="16">
        <v>0.40972222222222227</v>
      </c>
      <c r="I40" s="4" t="s">
        <v>36</v>
      </c>
      <c r="J40" s="4">
        <v>1</v>
      </c>
      <c r="K40" s="17">
        <v>12.257595654167488</v>
      </c>
      <c r="L40" s="17">
        <v>6.2383563381646949</v>
      </c>
      <c r="M40" s="4">
        <v>2</v>
      </c>
      <c r="N40" s="17">
        <v>21.705137388746213</v>
      </c>
      <c r="O40" s="17">
        <v>11.046569426834044</v>
      </c>
      <c r="P40" s="4">
        <v>3</v>
      </c>
      <c r="Q40" s="17">
        <v>31.796524147721605</v>
      </c>
      <c r="R40" s="17">
        <v>16.18245972089197</v>
      </c>
      <c r="S40" s="4">
        <v>4</v>
      </c>
      <c r="T40" s="17">
        <v>41.981182799407193</v>
      </c>
      <c r="U40" s="17">
        <v>21.365819626403706</v>
      </c>
      <c r="V40" s="4">
        <v>5</v>
      </c>
      <c r="W40" s="17">
        <v>51.929797193442703</v>
      </c>
      <c r="X40" s="17">
        <v>26.429047637183043</v>
      </c>
      <c r="Y40" s="4">
        <v>5.5</v>
      </c>
      <c r="Z40" s="17">
        <v>61.324031185345007</v>
      </c>
      <c r="AA40" s="17">
        <v>31.21013038938338</v>
      </c>
      <c r="AB40" s="4">
        <f t="shared" si="0"/>
        <v>20.5</v>
      </c>
      <c r="AC40" s="4" t="s">
        <v>51</v>
      </c>
      <c r="AD40" s="4" t="s">
        <v>52</v>
      </c>
      <c r="AE40" s="4">
        <v>12</v>
      </c>
      <c r="AF40" s="4"/>
    </row>
    <row r="41" spans="1:32" x14ac:dyDescent="0.25">
      <c r="A41" s="4"/>
      <c r="B41" s="4" t="s">
        <v>88</v>
      </c>
      <c r="C41" s="4"/>
      <c r="D41" s="4"/>
      <c r="E41" s="4" t="s">
        <v>89</v>
      </c>
      <c r="F41" s="4">
        <v>8</v>
      </c>
      <c r="G41" s="4">
        <v>120</v>
      </c>
      <c r="H41" s="16">
        <v>0.41666666666666669</v>
      </c>
      <c r="I41" s="4" t="s">
        <v>37</v>
      </c>
      <c r="J41" s="4">
        <v>1</v>
      </c>
      <c r="K41" s="17">
        <v>12.61140720595176</v>
      </c>
      <c r="L41" s="17">
        <v>6.4184244852028831</v>
      </c>
      <c r="M41" s="4">
        <v>2</v>
      </c>
      <c r="N41" s="17">
        <v>21.047054599451997</v>
      </c>
      <c r="O41" s="17">
        <v>10.711646081713349</v>
      </c>
      <c r="P41" s="4">
        <v>3</v>
      </c>
      <c r="Q41" s="17">
        <v>31.014095546915595</v>
      </c>
      <c r="R41" s="17">
        <v>15.784252065923356</v>
      </c>
      <c r="S41" s="4">
        <v>4</v>
      </c>
      <c r="T41" s="17">
        <v>41.725632192690419</v>
      </c>
      <c r="U41" s="17">
        <v>21.235760209197252</v>
      </c>
      <c r="V41" s="4">
        <v>5</v>
      </c>
      <c r="W41" s="17">
        <v>51.473279571338992</v>
      </c>
      <c r="X41" s="17">
        <v>26.196708467113726</v>
      </c>
      <c r="Y41" s="4">
        <v>5.5</v>
      </c>
      <c r="Z41" s="17">
        <v>61.426046331192921</v>
      </c>
      <c r="AA41" s="17">
        <v>31.262049774688993</v>
      </c>
      <c r="AB41" s="4">
        <f t="shared" si="0"/>
        <v>20.5</v>
      </c>
      <c r="AC41" s="4" t="s">
        <v>51</v>
      </c>
      <c r="AD41" s="4" t="s">
        <v>52</v>
      </c>
      <c r="AE41" s="4">
        <v>13</v>
      </c>
      <c r="AF41" s="4"/>
    </row>
    <row r="42" spans="1:32" x14ac:dyDescent="0.25">
      <c r="A42" s="4"/>
      <c r="B42" s="4" t="s">
        <v>88</v>
      </c>
      <c r="C42" s="4"/>
      <c r="D42" s="4"/>
      <c r="E42" s="4" t="s">
        <v>89</v>
      </c>
      <c r="F42" s="4">
        <v>8</v>
      </c>
      <c r="G42" s="4">
        <v>130</v>
      </c>
      <c r="H42" s="16">
        <v>0.4236111111111111</v>
      </c>
      <c r="I42" s="4" t="s">
        <v>38</v>
      </c>
      <c r="J42" s="4">
        <v>1</v>
      </c>
      <c r="K42" s="17">
        <v>12.997396550216063</v>
      </c>
      <c r="L42" s="17">
        <v>6.6148691339082406</v>
      </c>
      <c r="M42" s="4">
        <v>2</v>
      </c>
      <c r="N42" s="17">
        <v>21.451218599936087</v>
      </c>
      <c r="O42" s="17">
        <v>10.917340503785486</v>
      </c>
      <c r="P42" s="4">
        <v>3</v>
      </c>
      <c r="Q42" s="17">
        <v>31.864828942501227</v>
      </c>
      <c r="R42" s="17">
        <v>16.217222627212479</v>
      </c>
      <c r="S42" s="4">
        <v>3</v>
      </c>
      <c r="T42" s="17">
        <v>41.436346480842111</v>
      </c>
      <c r="U42" s="17">
        <v>21.088531714722006</v>
      </c>
      <c r="V42" s="4">
        <v>3</v>
      </c>
      <c r="W42" s="17">
        <v>51.633285890504915</v>
      </c>
      <c r="X42" s="17">
        <v>26.278141764758505</v>
      </c>
      <c r="Y42" s="4">
        <v>5.5</v>
      </c>
      <c r="Z42" s="17">
        <v>61.276397408905034</v>
      </c>
      <c r="AA42" s="17">
        <v>31.185887749998876</v>
      </c>
      <c r="AB42" s="4">
        <f t="shared" si="0"/>
        <v>17.5</v>
      </c>
      <c r="AC42" s="4" t="s">
        <v>51</v>
      </c>
      <c r="AD42" s="4" t="s">
        <v>52</v>
      </c>
      <c r="AE42" s="4">
        <v>14</v>
      </c>
      <c r="AF42" s="4"/>
    </row>
    <row r="43" spans="1:32" x14ac:dyDescent="0.25">
      <c r="A43" s="4"/>
      <c r="B43" s="4" t="s">
        <v>88</v>
      </c>
      <c r="C43" s="4"/>
      <c r="D43" s="4"/>
      <c r="E43" s="4" t="s">
        <v>89</v>
      </c>
      <c r="F43" s="4">
        <v>8</v>
      </c>
      <c r="G43" s="4">
        <v>140</v>
      </c>
      <c r="H43" s="16">
        <v>0.43055555555555558</v>
      </c>
      <c r="I43" s="4" t="s">
        <v>39</v>
      </c>
      <c r="J43" s="4">
        <v>1</v>
      </c>
      <c r="K43" s="17">
        <v>12.500306875831448</v>
      </c>
      <c r="L43" s="17">
        <v>6.3618813042942692</v>
      </c>
      <c r="M43" s="4">
        <v>2</v>
      </c>
      <c r="N43" s="17">
        <v>21.247404377784054</v>
      </c>
      <c r="O43" s="17">
        <v>10.813611699177875</v>
      </c>
      <c r="P43" s="4">
        <v>3</v>
      </c>
      <c r="Q43" s="17">
        <v>31.375660753230473</v>
      </c>
      <c r="R43" s="17">
        <v>15.968266342467659</v>
      </c>
      <c r="S43" s="4">
        <v>4</v>
      </c>
      <c r="T43" s="17">
        <v>41.773536084511733</v>
      </c>
      <c r="U43" s="17">
        <v>21.260140320566371</v>
      </c>
      <c r="V43" s="4">
        <v>5</v>
      </c>
      <c r="W43" s="17">
        <v>51.266042123907077</v>
      </c>
      <c r="X43" s="17">
        <v>26.091237453044798</v>
      </c>
      <c r="Y43" s="4">
        <v>5.5</v>
      </c>
      <c r="Z43" s="17">
        <v>61.580851517117949</v>
      </c>
      <c r="AA43" s="17">
        <v>31.340836017933018</v>
      </c>
      <c r="AB43" s="4">
        <f t="shared" si="0"/>
        <v>20.5</v>
      </c>
      <c r="AC43" s="4" t="s">
        <v>51</v>
      </c>
      <c r="AD43" s="4" t="s">
        <v>52</v>
      </c>
      <c r="AE43" s="4">
        <v>15</v>
      </c>
      <c r="AF43" s="4"/>
    </row>
    <row r="44" spans="1:32" x14ac:dyDescent="0.25">
      <c r="A44" s="4"/>
      <c r="B44" s="4" t="s">
        <v>88</v>
      </c>
      <c r="C44" s="4"/>
      <c r="D44" s="4"/>
      <c r="E44" s="4" t="s">
        <v>89</v>
      </c>
      <c r="F44" s="4">
        <v>8</v>
      </c>
      <c r="G44" s="4">
        <v>150</v>
      </c>
      <c r="H44" s="16">
        <v>0.4375</v>
      </c>
      <c r="I44" s="4" t="s">
        <v>40</v>
      </c>
      <c r="J44" s="4">
        <v>1</v>
      </c>
      <c r="K44" s="17">
        <v>12.585041077706066</v>
      </c>
      <c r="L44" s="17">
        <v>6.4050057603652375</v>
      </c>
      <c r="M44" s="4">
        <v>2</v>
      </c>
      <c r="N44" s="17">
        <v>21.606108214187117</v>
      </c>
      <c r="O44" s="17">
        <v>10.996169715813725</v>
      </c>
      <c r="P44" s="4">
        <v>3</v>
      </c>
      <c r="Q44" s="17">
        <v>31.663078608519484</v>
      </c>
      <c r="R44" s="17">
        <v>16.114544213742871</v>
      </c>
      <c r="S44" s="4">
        <v>4</v>
      </c>
      <c r="T44" s="17">
        <v>41.090366748368453</v>
      </c>
      <c r="U44" s="17">
        <v>20.912449478217514</v>
      </c>
      <c r="V44" s="4">
        <v>5</v>
      </c>
      <c r="W44" s="17">
        <v>51.58230409535615</v>
      </c>
      <c r="X44" s="17">
        <v>26.252195191395302</v>
      </c>
      <c r="Y44" s="4">
        <v>5.5</v>
      </c>
      <c r="Z44" s="17">
        <v>61.191738242490175</v>
      </c>
      <c r="AA44" s="17">
        <v>31.142801482325471</v>
      </c>
      <c r="AB44" s="4">
        <f t="shared" si="0"/>
        <v>20.5</v>
      </c>
      <c r="AC44" s="4" t="s">
        <v>51</v>
      </c>
      <c r="AD44" s="4" t="s">
        <v>52</v>
      </c>
      <c r="AE44" s="4">
        <v>16</v>
      </c>
      <c r="AF44" s="4"/>
    </row>
    <row r="45" spans="1:32" x14ac:dyDescent="0.25">
      <c r="A45" s="4"/>
      <c r="B45" s="4" t="s">
        <v>88</v>
      </c>
      <c r="C45" s="4"/>
      <c r="D45" s="4"/>
      <c r="E45" s="4" t="s">
        <v>89</v>
      </c>
      <c r="F45" s="4">
        <v>8</v>
      </c>
      <c r="G45" s="4">
        <v>160</v>
      </c>
      <c r="H45" s="16">
        <v>0.44444444444444442</v>
      </c>
      <c r="I45" s="4" t="s">
        <v>41</v>
      </c>
      <c r="J45" s="4">
        <v>1</v>
      </c>
      <c r="K45" s="17">
        <v>12.099358453010238</v>
      </c>
      <c r="L45" s="17">
        <v>6.1578234119184971</v>
      </c>
      <c r="M45" s="4">
        <v>2</v>
      </c>
      <c r="N45" s="17">
        <v>21.583198395622521</v>
      </c>
      <c r="O45" s="17">
        <v>10.984510038346713</v>
      </c>
      <c r="P45" s="4">
        <v>3</v>
      </c>
      <c r="Q45" s="17">
        <v>31.695294937775309</v>
      </c>
      <c r="R45" s="17">
        <v>16.130940328240019</v>
      </c>
      <c r="S45" s="4">
        <v>4</v>
      </c>
      <c r="T45" s="17">
        <v>41.992358839935548</v>
      </c>
      <c r="U45" s="17">
        <v>21.37150753822856</v>
      </c>
      <c r="V45" s="4">
        <v>5</v>
      </c>
      <c r="W45" s="17">
        <v>51.105471255978486</v>
      </c>
      <c r="X45" s="17">
        <v>26.009516835076269</v>
      </c>
      <c r="Y45" s="4">
        <v>5.5</v>
      </c>
      <c r="Z45" s="17">
        <v>61.087747404254763</v>
      </c>
      <c r="AA45" s="17">
        <v>31.089876592068023</v>
      </c>
      <c r="AB45" s="4">
        <f t="shared" si="0"/>
        <v>20.5</v>
      </c>
      <c r="AC45" s="4" t="s">
        <v>51</v>
      </c>
      <c r="AD45" s="4" t="s">
        <v>52</v>
      </c>
      <c r="AE45" s="4">
        <v>17</v>
      </c>
      <c r="AF45" s="4"/>
    </row>
    <row r="46" spans="1:32" x14ac:dyDescent="0.25">
      <c r="A46" s="4"/>
      <c r="B46" s="4" t="s">
        <v>88</v>
      </c>
      <c r="C46" s="4"/>
      <c r="D46" s="4"/>
      <c r="E46" s="4" t="s">
        <v>89</v>
      </c>
      <c r="F46" s="4">
        <v>8</v>
      </c>
      <c r="G46" s="4">
        <v>170</v>
      </c>
      <c r="H46" s="16">
        <v>0.4513888888888889</v>
      </c>
      <c r="I46" s="4" t="s">
        <v>42</v>
      </c>
      <c r="J46" s="4">
        <v>1</v>
      </c>
      <c r="K46" s="17">
        <v>12.110194904166551</v>
      </c>
      <c r="L46" s="17">
        <v>6.1633384938041695</v>
      </c>
      <c r="M46" s="4">
        <v>2</v>
      </c>
      <c r="N46" s="17">
        <v>21.954301675181284</v>
      </c>
      <c r="O46" s="17">
        <v>11.173378602905865</v>
      </c>
      <c r="P46" s="4">
        <v>3</v>
      </c>
      <c r="Q46" s="17">
        <v>31.613894197053824</v>
      </c>
      <c r="R46" s="17">
        <v>16.089512397254346</v>
      </c>
      <c r="S46" s="4">
        <v>4</v>
      </c>
      <c r="T46" s="17">
        <v>41.828704151199972</v>
      </c>
      <c r="U46" s="17">
        <v>21.288217446635695</v>
      </c>
      <c r="V46" s="4">
        <v>5</v>
      </c>
      <c r="W46" s="17">
        <v>51.329879367020411</v>
      </c>
      <c r="X46" s="17">
        <v>26.12372665251122</v>
      </c>
      <c r="Y46" s="4">
        <v>5.5</v>
      </c>
      <c r="Z46" s="17">
        <v>61.922645520720174</v>
      </c>
      <c r="AA46" s="17">
        <v>31.51478797791578</v>
      </c>
      <c r="AB46" s="4">
        <f t="shared" si="0"/>
        <v>20.5</v>
      </c>
      <c r="AC46" s="4" t="s">
        <v>51</v>
      </c>
      <c r="AD46" s="4" t="s">
        <v>52</v>
      </c>
      <c r="AE46" s="4">
        <v>18</v>
      </c>
      <c r="AF46" s="4"/>
    </row>
    <row r="47" spans="1:32" x14ac:dyDescent="0.25">
      <c r="A47" s="4"/>
      <c r="B47" s="4" t="s">
        <v>88</v>
      </c>
      <c r="C47" s="4"/>
      <c r="D47" s="4"/>
      <c r="E47" s="4" t="s">
        <v>89</v>
      </c>
      <c r="F47" s="4">
        <v>8</v>
      </c>
      <c r="G47" s="4">
        <v>180</v>
      </c>
      <c r="H47" s="16">
        <v>0.45833333333333331</v>
      </c>
      <c r="I47" s="4" t="s">
        <v>43</v>
      </c>
      <c r="J47" s="4">
        <v>1</v>
      </c>
      <c r="K47" s="17">
        <v>12.140721294810165</v>
      </c>
      <c r="L47" s="17">
        <v>6.1788745343071971</v>
      </c>
      <c r="M47" s="4">
        <v>2</v>
      </c>
      <c r="N47" s="17">
        <v>21.151130934249249</v>
      </c>
      <c r="O47" s="17">
        <v>10.764614484420827</v>
      </c>
      <c r="P47" s="4">
        <v>3</v>
      </c>
      <c r="Q47" s="17">
        <v>31.664163351291403</v>
      </c>
      <c r="R47" s="17">
        <v>16.115096280570445</v>
      </c>
      <c r="S47" s="4">
        <v>4</v>
      </c>
      <c r="T47" s="17">
        <v>41.752610816689028</v>
      </c>
      <c r="U47" s="17">
        <v>21.249490656404443</v>
      </c>
      <c r="V47" s="4">
        <v>5</v>
      </c>
      <c r="W47" s="17">
        <v>51.53688044995711</v>
      </c>
      <c r="X47" s="17">
        <v>26.229077371704353</v>
      </c>
      <c r="Y47" s="4">
        <v>5.5</v>
      </c>
      <c r="Z47" s="17">
        <v>61.912967569328487</v>
      </c>
      <c r="AA47" s="17">
        <v>31.509862500594767</v>
      </c>
      <c r="AB47" s="4">
        <f t="shared" si="0"/>
        <v>20.5</v>
      </c>
      <c r="AC47" s="4" t="s">
        <v>51</v>
      </c>
      <c r="AD47" s="4" t="s">
        <v>52</v>
      </c>
      <c r="AE47" s="4">
        <v>19</v>
      </c>
      <c r="AF47" s="4"/>
    </row>
    <row r="48" spans="1:32" x14ac:dyDescent="0.25">
      <c r="A48" s="4"/>
      <c r="B48" s="4" t="s">
        <v>88</v>
      </c>
      <c r="C48" s="4"/>
      <c r="D48" s="4"/>
      <c r="E48" s="4" t="s">
        <v>89</v>
      </c>
      <c r="F48" s="4">
        <v>14</v>
      </c>
      <c r="G48" s="4">
        <v>0</v>
      </c>
      <c r="H48" s="16">
        <v>0.58333333333333337</v>
      </c>
      <c r="I48" s="4" t="s">
        <v>44</v>
      </c>
      <c r="J48" s="4">
        <v>1</v>
      </c>
      <c r="K48" s="17">
        <v>12.49446815569924</v>
      </c>
      <c r="L48" s="17">
        <v>6.3589097576899274</v>
      </c>
      <c r="M48" s="4">
        <v>2</v>
      </c>
      <c r="N48" s="17">
        <v>21.762476860549661</v>
      </c>
      <c r="O48" s="17">
        <v>11.075751663501348</v>
      </c>
      <c r="P48" s="4">
        <v>3</v>
      </c>
      <c r="Q48" s="17">
        <v>31.521497191645729</v>
      </c>
      <c r="R48" s="17">
        <v>16.042488049202934</v>
      </c>
      <c r="S48" s="4">
        <v>3</v>
      </c>
      <c r="T48" s="17">
        <v>41.235169901009655</v>
      </c>
      <c r="U48" s="17">
        <v>20.9861453065473</v>
      </c>
      <c r="V48" s="4">
        <v>3</v>
      </c>
      <c r="W48" s="17">
        <v>51.20246632813565</v>
      </c>
      <c r="X48" s="17">
        <v>26.058881314068252</v>
      </c>
      <c r="Y48" s="4">
        <v>5.5</v>
      </c>
      <c r="Z48" s="17">
        <v>61.188043839772654</v>
      </c>
      <c r="AA48" s="17">
        <v>31.140921260358716</v>
      </c>
      <c r="AB48" s="4">
        <f t="shared" si="0"/>
        <v>17.5</v>
      </c>
      <c r="AC48" s="4" t="s">
        <v>51</v>
      </c>
      <c r="AD48" s="4" t="s">
        <v>52</v>
      </c>
      <c r="AE48" s="4">
        <v>20</v>
      </c>
      <c r="AF48" s="4"/>
    </row>
    <row r="49" spans="1:32" x14ac:dyDescent="0.25">
      <c r="A49" s="4"/>
      <c r="B49" s="4" t="s">
        <v>88</v>
      </c>
      <c r="C49" s="4"/>
      <c r="D49" s="4"/>
      <c r="E49" s="4" t="s">
        <v>89</v>
      </c>
      <c r="F49" s="4">
        <v>14</v>
      </c>
      <c r="G49" s="4">
        <v>10</v>
      </c>
      <c r="H49" s="16">
        <v>0.59027777777777779</v>
      </c>
      <c r="I49" s="4" t="s">
        <v>45</v>
      </c>
      <c r="J49" s="4">
        <v>1</v>
      </c>
      <c r="K49" s="17">
        <v>12.508033588083103</v>
      </c>
      <c r="L49" s="17">
        <v>6.3658137218505537</v>
      </c>
      <c r="M49" s="4">
        <v>2</v>
      </c>
      <c r="N49" s="17">
        <v>21.773788622321579</v>
      </c>
      <c r="O49" s="17">
        <v>11.081508649025803</v>
      </c>
      <c r="P49" s="4">
        <v>3</v>
      </c>
      <c r="Q49" s="17">
        <v>31.990306720019205</v>
      </c>
      <c r="R49" s="17">
        <v>16.281083037586836</v>
      </c>
      <c r="S49" s="4">
        <v>4</v>
      </c>
      <c r="T49" s="17">
        <v>41.626760302741978</v>
      </c>
      <c r="U49" s="17">
        <v>21.185440546293663</v>
      </c>
      <c r="V49" s="4">
        <v>5</v>
      </c>
      <c r="W49" s="17">
        <v>51.04190001509474</v>
      </c>
      <c r="X49" s="17">
        <v>25.977163014255193</v>
      </c>
      <c r="Y49" s="4">
        <v>5.5</v>
      </c>
      <c r="Z49" s="17">
        <v>61.478233528192455</v>
      </c>
      <c r="AA49" s="17">
        <v>31.288609822871233</v>
      </c>
      <c r="AB49" s="4">
        <f t="shared" si="0"/>
        <v>20.5</v>
      </c>
      <c r="AC49" s="4" t="s">
        <v>51</v>
      </c>
      <c r="AD49" s="4" t="s">
        <v>52</v>
      </c>
      <c r="AE49" s="4">
        <v>21</v>
      </c>
      <c r="AF49" s="4"/>
    </row>
    <row r="50" spans="1:32" x14ac:dyDescent="0.25">
      <c r="A50" s="4"/>
      <c r="B50" s="4" t="s">
        <v>88</v>
      </c>
      <c r="C50" s="4"/>
      <c r="D50" s="4"/>
      <c r="E50" s="4" t="s">
        <v>89</v>
      </c>
      <c r="F50" s="4">
        <v>14</v>
      </c>
      <c r="G50" s="4">
        <v>20</v>
      </c>
      <c r="H50" s="16">
        <v>0.59722222222222221</v>
      </c>
      <c r="I50" s="4" t="s">
        <v>46</v>
      </c>
      <c r="J50" s="4">
        <v>1</v>
      </c>
      <c r="K50" s="17">
        <v>12.451436187039462</v>
      </c>
      <c r="L50" s="17">
        <v>6.3370091531989345</v>
      </c>
      <c r="M50" s="4">
        <v>2</v>
      </c>
      <c r="N50" s="17">
        <v>21.83037266451332</v>
      </c>
      <c r="O50" s="17">
        <v>11.110306418849921</v>
      </c>
      <c r="P50" s="4">
        <v>3</v>
      </c>
      <c r="Q50" s="17">
        <v>31.241287641495667</v>
      </c>
      <c r="R50" s="17">
        <v>15.899878758399757</v>
      </c>
      <c r="S50" s="4">
        <v>4</v>
      </c>
      <c r="T50" s="17">
        <v>41.32890168405865</v>
      </c>
      <c r="U50" s="17">
        <v>21.033848973674903</v>
      </c>
      <c r="V50" s="4">
        <v>5</v>
      </c>
      <c r="W50" s="17">
        <v>51.929331865676261</v>
      </c>
      <c r="X50" s="17">
        <v>26.42881081419565</v>
      </c>
      <c r="Y50" s="4">
        <v>5.5</v>
      </c>
      <c r="Z50" s="17">
        <v>61.13936761300571</v>
      </c>
      <c r="AA50" s="17">
        <v>31.116148078379403</v>
      </c>
      <c r="AB50" s="4">
        <f t="shared" si="0"/>
        <v>20.5</v>
      </c>
      <c r="AC50" s="4" t="s">
        <v>51</v>
      </c>
      <c r="AD50" s="4" t="s">
        <v>52</v>
      </c>
      <c r="AE50" s="4">
        <v>22</v>
      </c>
      <c r="AF50" s="4"/>
    </row>
    <row r="51" spans="1:32" x14ac:dyDescent="0.25">
      <c r="A51" s="4"/>
      <c r="B51" s="4" t="s">
        <v>88</v>
      </c>
      <c r="C51" s="4"/>
      <c r="D51" s="4"/>
      <c r="E51" s="4" t="s">
        <v>89</v>
      </c>
      <c r="F51" s="4">
        <v>14</v>
      </c>
      <c r="G51" s="4">
        <v>30</v>
      </c>
      <c r="H51" s="16">
        <v>0.60416666666666663</v>
      </c>
      <c r="I51" s="4" t="s">
        <v>47</v>
      </c>
      <c r="J51" s="4">
        <v>1</v>
      </c>
      <c r="K51" s="17">
        <v>12.637027859351662</v>
      </c>
      <c r="L51" s="17">
        <v>6.4314638095560941</v>
      </c>
      <c r="M51" s="4">
        <v>2</v>
      </c>
      <c r="N51" s="17">
        <v>21.416517304429206</v>
      </c>
      <c r="O51" s="17">
        <v>10.899679695509901</v>
      </c>
      <c r="P51" s="4">
        <v>3</v>
      </c>
      <c r="Q51" s="17">
        <v>31.858481637903957</v>
      </c>
      <c r="R51" s="17">
        <v>16.213992242642632</v>
      </c>
      <c r="S51" s="4">
        <v>4</v>
      </c>
      <c r="T51" s="17">
        <v>41.036601395441281</v>
      </c>
      <c r="U51" s="17">
        <v>20.885086246498176</v>
      </c>
      <c r="V51" s="4">
        <v>5</v>
      </c>
      <c r="W51" s="17">
        <v>51.548287105094012</v>
      </c>
      <c r="X51" s="17">
        <v>26.234882652069128</v>
      </c>
      <c r="Y51" s="4">
        <v>5.5</v>
      </c>
      <c r="Z51" s="17">
        <v>61.789735744619932</v>
      </c>
      <c r="AA51" s="17">
        <v>31.447145140973525</v>
      </c>
      <c r="AB51" s="4">
        <f t="shared" si="0"/>
        <v>20.5</v>
      </c>
      <c r="AC51" s="4" t="s">
        <v>51</v>
      </c>
      <c r="AD51" s="4" t="s">
        <v>52</v>
      </c>
      <c r="AE51" s="4">
        <v>23</v>
      </c>
      <c r="AF51" s="4"/>
    </row>
    <row r="52" spans="1:32" x14ac:dyDescent="0.25">
      <c r="A52" s="4"/>
      <c r="B52" s="4" t="s">
        <v>88</v>
      </c>
      <c r="C52" s="4"/>
      <c r="D52" s="4"/>
      <c r="E52" s="4" t="s">
        <v>89</v>
      </c>
      <c r="F52" s="4">
        <v>14</v>
      </c>
      <c r="G52" s="4">
        <v>40</v>
      </c>
      <c r="H52" s="16">
        <v>0.61111111111111105</v>
      </c>
      <c r="I52" s="4" t="s">
        <v>48</v>
      </c>
      <c r="J52" s="4">
        <v>1</v>
      </c>
      <c r="K52" s="17">
        <v>12.667030400517309</v>
      </c>
      <c r="L52" s="17">
        <v>6.4467332431483273</v>
      </c>
      <c r="M52" s="4">
        <v>2</v>
      </c>
      <c r="N52" s="17">
        <v>21.458818382960807</v>
      </c>
      <c r="O52" s="17">
        <v>10.921208322233619</v>
      </c>
      <c r="P52" s="4">
        <v>3</v>
      </c>
      <c r="Q52" s="17">
        <v>31.845985251572159</v>
      </c>
      <c r="R52" s="17">
        <v>16.207632356652216</v>
      </c>
      <c r="S52" s="4">
        <v>4</v>
      </c>
      <c r="T52" s="17">
        <v>41.376254826299245</v>
      </c>
      <c r="U52" s="17">
        <v>21.057948787648471</v>
      </c>
      <c r="V52" s="4">
        <v>5</v>
      </c>
      <c r="W52" s="17">
        <v>51.646429547100922</v>
      </c>
      <c r="X52" s="17">
        <v>26.284831071189039</v>
      </c>
      <c r="Y52" s="4">
        <v>5.5</v>
      </c>
      <c r="Z52" s="17">
        <v>61.537128779001918</v>
      </c>
      <c r="AA52" s="17">
        <v>31.318583854609674</v>
      </c>
      <c r="AB52" s="4">
        <f t="shared" si="0"/>
        <v>20.5</v>
      </c>
      <c r="AC52" s="4" t="s">
        <v>51</v>
      </c>
      <c r="AD52" s="4" t="s">
        <v>52</v>
      </c>
      <c r="AE52" s="4">
        <v>24</v>
      </c>
      <c r="AF52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Huu Chinh</dc:creator>
  <cp:lastModifiedBy>Giang .</cp:lastModifiedBy>
  <dcterms:created xsi:type="dcterms:W3CDTF">2023-11-02T07:18:12Z</dcterms:created>
  <dcterms:modified xsi:type="dcterms:W3CDTF">2023-12-19T14:48:01Z</dcterms:modified>
</cp:coreProperties>
</file>